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MINAR" sheetId="1" state="visible" r:id="rId3"/>
    <sheet name="REFERENTEN " sheetId="2" state="visible" r:id="rId4"/>
    <sheet name="Legende" sheetId="3" state="visible" r:id="rId5"/>
    <sheet name="Kurs Auswertung einzeln" sheetId="4" state="visible" r:id="rId6"/>
    <sheet name="einzeln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<sst xmlns="http://schemas.openxmlformats.org/spreadsheetml/2006/main" count="160" uniqueCount="77">
  <si>
    <t xml:space="preserve">Kursbewertung: Auswertung und Ergebnis</t>
  </si>
  <si>
    <t xml:space="preserve">a</t>
  </si>
  <si>
    <t xml:space="preserve">Seminartitel:</t>
  </si>
  <si>
    <t xml:space="preserve">GeCo</t>
  </si>
  <si>
    <t xml:space="preserve">Datum:</t>
  </si>
  <si>
    <t xml:space="preserve">Seminarort:</t>
  </si>
  <si>
    <t xml:space="preserve">München, Landaubogen 10</t>
  </si>
  <si>
    <t xml:space="preserve">TN-Zahl (Eintrag): </t>
  </si>
  <si>
    <t xml:space="preserve">(Kontrolle)</t>
  </si>
  <si>
    <t xml:space="preserve">Zwischenbewertung</t>
  </si>
  <si>
    <t xml:space="preserve">B e w e r t u n g  (Eintrag: Anzahl)</t>
  </si>
  <si>
    <t xml:space="preserve">Gesamt-</t>
  </si>
  <si>
    <t xml:space="preserve">Durch-</t>
  </si>
  <si>
    <t xml:space="preserve">Abschlussbewertung</t>
  </si>
  <si>
    <t xml:space="preserve">Anzahl</t>
  </si>
  <si>
    <t xml:space="preserve">schnitt</t>
  </si>
  <si>
    <t xml:space="preserve">Anmeldebüro &amp; Kursverlauf</t>
  </si>
  <si>
    <t xml:space="preserve">sehr zufrieden</t>
  </si>
  <si>
    <t xml:space="preserve">sehr unzufrieden</t>
  </si>
  <si>
    <t xml:space="preserve">unkompliziert</t>
  </si>
  <si>
    <t xml:space="preserve">Orga nachvollziehbar</t>
  </si>
  <si>
    <t xml:space="preserve">fühle mich gut informiert</t>
  </si>
  <si>
    <t xml:space="preserve">Gruppenseminare</t>
  </si>
  <si>
    <t xml:space="preserve">relevant f m berufl Situation</t>
  </si>
  <si>
    <t xml:space="preserve">es w die erwarteten Themen behandelt</t>
  </si>
  <si>
    <t xml:space="preserve">Einzelcoaching</t>
  </si>
  <si>
    <t xml:space="preserve">Klärung d berufl Ziels und Umsetzung</t>
  </si>
  <si>
    <t xml:space="preserve">Unterstützung Stellensuche und BU</t>
  </si>
  <si>
    <t xml:space="preserve">SL geht auf Fragen und prsl Situation ein</t>
  </si>
  <si>
    <t xml:space="preserve">erhalte konkrete Tipps</t>
  </si>
  <si>
    <t xml:space="preserve">Eigenarbeit am PC &amp; Methoden</t>
  </si>
  <si>
    <t xml:space="preserve">techn Ausstattung</t>
  </si>
  <si>
    <t xml:space="preserve">Unterstützung auch während der Eigenarbeit</t>
  </si>
  <si>
    <t xml:space="preserve">jetzt sicherer im Umgang m digitalen tools</t>
  </si>
  <si>
    <t xml:space="preserve">Gesamtbewertung</t>
  </si>
  <si>
    <t xml:space="preserve">Kurs hat mir geholfen</t>
  </si>
  <si>
    <t xml:space="preserve">habe praktische Tipps erhalten</t>
  </si>
  <si>
    <t xml:space="preserve">würde den Kurs weiterempfehlen</t>
  </si>
  <si>
    <t xml:space="preserve"> an Koordination</t>
  </si>
  <si>
    <t xml:space="preserve">KVP (Was? Wer? Wann? Wirksamkeit?)</t>
  </si>
  <si>
    <t xml:space="preserve"> an bfz-Leitung</t>
  </si>
  <si>
    <t xml:space="preserve"> an Referenten</t>
  </si>
  <si>
    <t xml:space="preserve">Datum</t>
  </si>
  <si>
    <t xml:space="preserve">Vorname Name des verantwortlichen bfz-Mitarbeiters</t>
  </si>
  <si>
    <t xml:space="preserve">Referentenbewertung: Auswertung und Ergebnis</t>
  </si>
  <si>
    <t xml:space="preserve">Fit in Arbeit - Netto</t>
  </si>
  <si>
    <t xml:space="preserve">Seminarleiter/in:</t>
  </si>
  <si>
    <t xml:space="preserve">KSt.-Nr.:</t>
  </si>
  <si>
    <t xml:space="preserve">xxxxx</t>
  </si>
  <si>
    <t xml:space="preserve">Referent:In 1</t>
  </si>
  <si>
    <t xml:space="preserve">Verständliche Vermittlung der Inhalte</t>
  </si>
  <si>
    <t xml:space="preserve">Moderation</t>
  </si>
  <si>
    <t xml:space="preserve">eingesetzte Methoden</t>
  </si>
  <si>
    <t xml:space="preserve">angenehme Lernatmosphäre</t>
  </si>
  <si>
    <t xml:space="preserve">Referent:In 2</t>
  </si>
  <si>
    <t xml:space="preserve">Referent:In 3</t>
  </si>
  <si>
    <t xml:space="preserve">Referent:In 4</t>
  </si>
  <si>
    <t xml:space="preserve">Referent:In 5 </t>
  </si>
  <si>
    <t xml:space="preserve">Getränkeautomat reparieren</t>
  </si>
  <si>
    <t xml:space="preserve">Die Sheets KURS bzw. REFERENTEN Auswertung werden manuell befüllt, errechnen den Durchschnitt der einzelnen Fragen und zeigen die Anzahl der Fragebogen insgesamt an</t>
  </si>
  <si>
    <t xml:space="preserve">Die Sheets einzeln sind aufwändig manuell auszufüllen, zeigen die einzelnen TN-Fragebögen, errechnen den Durchschnitt, der in die Auswertung als Zahl übertragen werden kann</t>
  </si>
  <si>
    <t xml:space="preserve">TN-Bogen</t>
  </si>
  <si>
    <t xml:space="preserve">Anzahl Wert 1 (sehr happy)</t>
  </si>
  <si>
    <t xml:space="preserve">Anzahl Wert 2 (happy)</t>
  </si>
  <si>
    <t xml:space="preserve">Anzahl Wert 3 (neutral)</t>
  </si>
  <si>
    <t xml:space="preserve">Anzahl Wert 4 (unhappy)</t>
  </si>
  <si>
    <t xml:space="preserve">Anzahl Wert 5 (really unhappy)</t>
  </si>
  <si>
    <t xml:space="preserve">Anzahl Wert 6</t>
  </si>
  <si>
    <t xml:space="preserve">Kontrolle</t>
  </si>
  <si>
    <t xml:space="preserve">Referent 1; </t>
  </si>
  <si>
    <t xml:space="preserve">Fachlich kompetent und sicher</t>
  </si>
  <si>
    <t xml:space="preserve">Vollständ. Behandlung des Unterrichtsstoffes</t>
  </si>
  <si>
    <t xml:space="preserve">Eingehen auf die Teilnehmer</t>
  </si>
  <si>
    <t xml:space="preserve">Referent 2; </t>
  </si>
  <si>
    <t xml:space="preserve">Referent 3; </t>
  </si>
  <si>
    <t xml:space="preserve">Referent 4:</t>
  </si>
  <si>
    <t xml:space="preserve">Referent 5: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</si>
</sst>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\ "/>
    <numFmt numFmtId="166" formatCode="0"/>
    <numFmt numFmtId="167" formatCode="dd/mm/yyyy"/>
    <numFmt numFmtId="168" formatCode="#,##0"/>
    <numFmt numFmtId="169" formatCode="#,##0.00"/>
    <numFmt numFmtId="170" formatCode="#,##0.0"/>
  </numFmts>
  <fonts count="19">
    <font>
      <sz val="1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sz val="16"/>
      <name val="bfzLogo"/>
      <family val="0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8"/>
      <name val="Arial"/>
      <family val="2"/>
      <charset val="1"/>
    </font>
    <font>
      <b val="true"/>
      <sz val="9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0"/>
      <name val="MS Sans Serif"/>
      <family val="0"/>
      <charset val="1"/>
    </font>
    <font>
      <sz val="10"/>
      <name val="MS Sans Serif"/>
      <family val="2"/>
      <charset val="1"/>
    </font>
    <font>
      <sz val="10"/>
      <color rgb="FFFFFFFF"/>
      <name val="MS Sans Serif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E3E3E3"/>
        <bgColor rgb="FFDFDFDF"/>
      </patternFill>
    </fill>
    <fill>
      <patternFill patternType="solid">
        <fgColor rgb="FFDFDFDF"/>
        <bgColor rgb="FFE3E3E3"/>
      </patternFill>
    </fill>
    <fill>
      <patternFill patternType="solid">
        <fgColor rgb="FFFFFFC0"/>
        <bgColor rgb="FFFFFF99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6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6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255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255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3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1875" defaultRowHeight="16.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2" width="37.99"/>
    <col collapsed="false" customWidth="true" hidden="false" outlineLevel="0" max="9" min="3" style="3" width="6.28"/>
    <col collapsed="false" customWidth="true" hidden="false" outlineLevel="0" max="10" min="10" style="3" width="11.85"/>
    <col collapsed="false" customWidth="true" hidden="false" outlineLevel="0" max="12" min="11" style="4" width="11.06"/>
    <col collapsed="false" customWidth="false" hidden="false" outlineLevel="0" max="257" min="13" style="2" width="11.42"/>
  </cols>
  <sheetData>
    <row r="1" customFormat="false" ht="23.25" hidden="false" customHeight="true" outlineLevel="0" collapsed="false">
      <c r="A1" s="5"/>
      <c r="B1" s="6" t="s">
        <v>0</v>
      </c>
      <c r="C1" s="6"/>
      <c r="D1" s="7"/>
      <c r="E1" s="7"/>
      <c r="F1" s="7"/>
      <c r="G1" s="7"/>
      <c r="H1" s="7"/>
      <c r="I1" s="7"/>
      <c r="J1" s="8" t="s">
        <v>1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8" hidden="false" customHeight="true" outlineLevel="0" collapsed="false">
      <c r="A2" s="10"/>
      <c r="B2" s="11" t="s">
        <v>2</v>
      </c>
      <c r="C2" s="12" t="s">
        <v>3</v>
      </c>
      <c r="D2" s="12"/>
      <c r="E2" s="12"/>
      <c r="F2" s="12"/>
      <c r="G2" s="12"/>
      <c r="H2" s="13" t="s">
        <v>4</v>
      </c>
      <c r="I2" s="14"/>
      <c r="J2" s="1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" hidden="false" customHeight="true" outlineLevel="0" collapsed="false">
      <c r="A3" s="16"/>
      <c r="B3" s="17" t="s">
        <v>5</v>
      </c>
      <c r="C3" s="18" t="s">
        <v>6</v>
      </c>
      <c r="D3" s="18"/>
      <c r="E3" s="18"/>
      <c r="F3" s="19"/>
      <c r="G3" s="19"/>
      <c r="H3" s="20" t="s">
        <v>7</v>
      </c>
      <c r="I3" s="21" t="n">
        <v>9</v>
      </c>
      <c r="J3" s="22" t="s">
        <v>8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customFormat="false" ht="12.75" hidden="false" customHeight="true" outlineLevel="0" collapsed="false">
      <c r="A4" s="24"/>
      <c r="B4" s="25" t="s">
        <v>9</v>
      </c>
      <c r="C4" s="26" t="s">
        <v>10</v>
      </c>
      <c r="D4" s="26"/>
      <c r="E4" s="26"/>
      <c r="F4" s="26"/>
      <c r="G4" s="26"/>
      <c r="H4" s="26"/>
      <c r="I4" s="27" t="s">
        <v>11</v>
      </c>
      <c r="J4" s="28" t="s">
        <v>12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true" outlineLevel="0" collapsed="false">
      <c r="A5" s="24"/>
      <c r="B5" s="30" t="s">
        <v>13</v>
      </c>
      <c r="C5" s="31" t="n">
        <v>1</v>
      </c>
      <c r="D5" s="32" t="n">
        <v>2</v>
      </c>
      <c r="E5" s="32" t="n">
        <v>3</v>
      </c>
      <c r="F5" s="32" t="n">
        <v>4</v>
      </c>
      <c r="G5" s="32" t="n">
        <v>5</v>
      </c>
      <c r="H5" s="32"/>
      <c r="I5" s="33" t="s">
        <v>14</v>
      </c>
      <c r="J5" s="34" t="s">
        <v>15</v>
      </c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</row>
    <row r="6" customFormat="false" ht="15.75" hidden="false" customHeight="true" outlineLevel="0" collapsed="false">
      <c r="A6" s="36"/>
      <c r="B6" s="37" t="s">
        <v>16</v>
      </c>
      <c r="C6" s="38" t="s">
        <v>17</v>
      </c>
      <c r="D6" s="39"/>
      <c r="E6" s="40"/>
      <c r="F6" s="40"/>
      <c r="G6" s="39"/>
      <c r="H6" s="41" t="s">
        <v>18</v>
      </c>
      <c r="I6" s="42"/>
      <c r="J6" s="43" t="n">
        <f aca="false">(SUM(C7:C10)+SUM(D7:D10)*2+SUM(E7:E10)*3+SUM(F7:F10)*4+SUM(G7:G10)*5+SUM(H7:H10)*6)/SUM(I7:I10)</f>
        <v>3.81481481481482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8" hidden="false" customHeight="true" outlineLevel="0" collapsed="false">
      <c r="A7" s="45"/>
      <c r="B7" s="15" t="s">
        <v>19</v>
      </c>
      <c r="C7" s="46"/>
      <c r="D7" s="46"/>
      <c r="E7" s="47" t="n">
        <v>1</v>
      </c>
      <c r="F7" s="46" t="n">
        <v>4</v>
      </c>
      <c r="G7" s="46" t="n">
        <v>4</v>
      </c>
      <c r="H7" s="46"/>
      <c r="I7" s="48" t="n">
        <f aca="false">SUM(C7:H7)</f>
        <v>9</v>
      </c>
      <c r="J7" s="49" t="n">
        <f aca="false">SUM(C7*1,D7*2,E7*3,F7*4,G7*5,H7*6)/I7</f>
        <v>4.33333333333333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8" hidden="false" customHeight="true" outlineLevel="0" collapsed="false">
      <c r="A8" s="45"/>
      <c r="B8" s="15" t="s">
        <v>20</v>
      </c>
      <c r="C8" s="46" t="n">
        <v>1</v>
      </c>
      <c r="D8" s="46"/>
      <c r="E8" s="47" t="n">
        <v>3</v>
      </c>
      <c r="F8" s="46" t="n">
        <v>2</v>
      </c>
      <c r="G8" s="46" t="n">
        <v>3</v>
      </c>
      <c r="H8" s="46"/>
      <c r="I8" s="48" t="n">
        <f aca="false">SUM(C8:H8)</f>
        <v>9</v>
      </c>
      <c r="J8" s="49" t="n">
        <f aca="false">SUM(C8*1,D8*2,E8*3,F8*4,G8*5,H8*6)/I8</f>
        <v>3.66666666666667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8" hidden="false" customHeight="true" outlineLevel="0" collapsed="false">
      <c r="A9" s="45"/>
      <c r="B9" s="15" t="s">
        <v>21</v>
      </c>
      <c r="C9" s="46" t="n">
        <v>2</v>
      </c>
      <c r="D9" s="46"/>
      <c r="E9" s="47" t="n">
        <v>2</v>
      </c>
      <c r="F9" s="46" t="n">
        <v>2</v>
      </c>
      <c r="G9" s="46" t="n">
        <v>3</v>
      </c>
      <c r="H9" s="46"/>
      <c r="I9" s="48" t="n">
        <f aca="false">SUM(C9:H9)</f>
        <v>9</v>
      </c>
      <c r="J9" s="49" t="n">
        <f aca="false">SUM(C9*1,D9*2,E9*3,F9*4,G9*5,H9*6)/I9</f>
        <v>3.44444444444444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8" hidden="true" customHeight="true" outlineLevel="0" collapsed="false">
      <c r="A10" s="45"/>
      <c r="B10" s="15"/>
      <c r="C10" s="46"/>
      <c r="D10" s="46"/>
      <c r="E10" s="46"/>
      <c r="F10" s="46"/>
      <c r="G10" s="46"/>
      <c r="H10" s="46"/>
      <c r="I10" s="48" t="n">
        <f aca="false">SUM(C10:H10)</f>
        <v>0</v>
      </c>
      <c r="J10" s="49" t="e">
        <f aca="false">SUM(C10*1,D10*2,E10*3,F10*4,G10*5,H10*6)/I10</f>
        <v>#DIV/0!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5.25" hidden="false" customHeight="true" outlineLevel="0" collapsed="false">
      <c r="A11" s="50"/>
      <c r="B11" s="51"/>
      <c r="C11" s="52"/>
      <c r="D11" s="52"/>
      <c r="E11" s="52"/>
      <c r="F11" s="52"/>
      <c r="G11" s="52"/>
      <c r="H11" s="52"/>
      <c r="I11" s="53"/>
      <c r="J11" s="5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.75" hidden="false" customHeight="true" outlineLevel="0" collapsed="false">
      <c r="A12" s="36"/>
      <c r="B12" s="37" t="s">
        <v>22</v>
      </c>
      <c r="C12" s="38"/>
      <c r="D12" s="39"/>
      <c r="E12" s="40"/>
      <c r="F12" s="40"/>
      <c r="G12" s="39"/>
      <c r="H12" s="41"/>
      <c r="I12" s="42"/>
      <c r="J12" s="43" t="n">
        <f aca="false">(SUM(C13:C16)+SUM(D13:D16)*2+SUM(E13:E16)*3+SUM(F13:F16)*4+SUM(G13:G16)*5+SUM(H13:H16)*6)/SUM(I13:I16)</f>
        <v>3.83333333333333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8" hidden="false" customHeight="true" outlineLevel="0" collapsed="false">
      <c r="A13" s="45"/>
      <c r="B13" s="15" t="s">
        <v>23</v>
      </c>
      <c r="C13" s="46"/>
      <c r="D13" s="46"/>
      <c r="E13" s="47" t="n">
        <v>2</v>
      </c>
      <c r="F13" s="46" t="n">
        <v>6</v>
      </c>
      <c r="G13" s="46" t="n">
        <v>1</v>
      </c>
      <c r="H13" s="46"/>
      <c r="I13" s="48" t="n">
        <f aca="false">SUM(C13:H13)</f>
        <v>9</v>
      </c>
      <c r="J13" s="49" t="n">
        <f aca="false">SUM(C13*1,D13*2,E13*3,F13*4,G13*5,H13*6)/I13</f>
        <v>3.88888888888889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8" hidden="false" customHeight="true" outlineLevel="0" collapsed="false">
      <c r="A14" s="45"/>
      <c r="B14" s="15" t="s">
        <v>24</v>
      </c>
      <c r="C14" s="46"/>
      <c r="D14" s="46" t="n">
        <v>1</v>
      </c>
      <c r="E14" s="47" t="n">
        <v>1</v>
      </c>
      <c r="F14" s="46" t="n">
        <v>6</v>
      </c>
      <c r="G14" s="46" t="n">
        <v>1</v>
      </c>
      <c r="H14" s="46"/>
      <c r="I14" s="48" t="n">
        <f aca="false">SUM(C14:H14)</f>
        <v>9</v>
      </c>
      <c r="J14" s="49" t="n">
        <f aca="false">SUM(C14*1,D14*2,E14*3,F14*4,G14*5,H14*6)/I14</f>
        <v>3.77777777777778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8" hidden="true" customHeight="true" outlineLevel="0" collapsed="false">
      <c r="A15" s="45"/>
      <c r="B15" s="15"/>
      <c r="C15" s="46"/>
      <c r="D15" s="46"/>
      <c r="E15" s="46"/>
      <c r="F15" s="46"/>
      <c r="G15" s="46"/>
      <c r="H15" s="46"/>
      <c r="I15" s="48" t="n">
        <f aca="false">SUM(C15:H15)</f>
        <v>0</v>
      </c>
      <c r="J15" s="49" t="e">
        <f aca="false">SUM(C15*1,D15*2,E15*3,F15*4,G15*5,H15*6)/I15</f>
        <v>#DIV/0!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8" hidden="true" customHeight="true" outlineLevel="0" collapsed="false">
      <c r="A16" s="45"/>
      <c r="B16" s="15"/>
      <c r="C16" s="46"/>
      <c r="D16" s="46"/>
      <c r="E16" s="46"/>
      <c r="F16" s="46"/>
      <c r="G16" s="46"/>
      <c r="H16" s="46"/>
      <c r="I16" s="48" t="n">
        <f aca="false">SUM(C16:H16)</f>
        <v>0</v>
      </c>
      <c r="J16" s="49" t="e">
        <f aca="false">SUM(C16*1,D16*2,E16*3,F16*4,G16*5,H16*6)/I16</f>
        <v>#DIV/0!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5.25" hidden="false" customHeight="true" outlineLevel="0" collapsed="false">
      <c r="A17" s="50"/>
      <c r="B17" s="51"/>
      <c r="C17" s="52"/>
      <c r="D17" s="52"/>
      <c r="E17" s="52"/>
      <c r="F17" s="52"/>
      <c r="G17" s="52"/>
      <c r="H17" s="52"/>
      <c r="I17" s="53"/>
      <c r="J17" s="5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.75" hidden="false" customHeight="true" outlineLevel="0" collapsed="false">
      <c r="A18" s="36"/>
      <c r="B18" s="37" t="s">
        <v>25</v>
      </c>
      <c r="C18" s="38"/>
      <c r="D18" s="39"/>
      <c r="E18" s="40"/>
      <c r="F18" s="40"/>
      <c r="G18" s="39"/>
      <c r="H18" s="41"/>
      <c r="I18" s="42"/>
      <c r="J18" s="43" t="n">
        <f aca="false">(SUM(C19:C22)+SUM(D19:D22)*2+SUM(E19:E22)*3+SUM(F19:F22)*4+SUM(G19:G22)*5+SUM(H19:H22)*6)/SUM(I19:I22)</f>
        <v>4.36111111111111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8" hidden="false" customHeight="true" outlineLevel="0" collapsed="false">
      <c r="A19" s="45"/>
      <c r="B19" s="15" t="s">
        <v>26</v>
      </c>
      <c r="C19" s="46"/>
      <c r="D19" s="46" t="n">
        <v>1</v>
      </c>
      <c r="E19" s="47" t="n">
        <v>1</v>
      </c>
      <c r="F19" s="46" t="n">
        <v>3</v>
      </c>
      <c r="G19" s="46" t="n">
        <v>4</v>
      </c>
      <c r="H19" s="46"/>
      <c r="I19" s="48" t="n">
        <f aca="false">SUM(C19:H19)</f>
        <v>9</v>
      </c>
      <c r="J19" s="49" t="n">
        <f aca="false">SUM(C19*1,D19*2,E19*3,F19*4,G19*5,H19*6)/I19</f>
        <v>4.11111111111111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8" hidden="false" customHeight="true" outlineLevel="0" collapsed="false">
      <c r="A20" s="45"/>
      <c r="B20" s="15" t="s">
        <v>27</v>
      </c>
      <c r="C20" s="46" t="n">
        <v>1</v>
      </c>
      <c r="D20" s="46"/>
      <c r="E20" s="47"/>
      <c r="F20" s="46" t="n">
        <v>3</v>
      </c>
      <c r="G20" s="46" t="n">
        <v>5</v>
      </c>
      <c r="H20" s="46"/>
      <c r="I20" s="48" t="n">
        <f aca="false">SUM(C20:H20)</f>
        <v>9</v>
      </c>
      <c r="J20" s="49" t="n">
        <f aca="false">SUM(C20*1,D20*2,E20*3,F20*4,G20*5,H20*6)/I20</f>
        <v>4.22222222222222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8" hidden="false" customHeight="true" outlineLevel="0" collapsed="false">
      <c r="A21" s="45"/>
      <c r="B21" s="15" t="s">
        <v>28</v>
      </c>
      <c r="C21" s="46"/>
      <c r="D21" s="46"/>
      <c r="E21" s="47" t="n">
        <v>1</v>
      </c>
      <c r="F21" s="46" t="n">
        <v>1</v>
      </c>
      <c r="G21" s="46" t="n">
        <v>7</v>
      </c>
      <c r="H21" s="46"/>
      <c r="I21" s="48" t="n">
        <f aca="false">SUM(C21:H21)</f>
        <v>9</v>
      </c>
      <c r="J21" s="49" t="n">
        <f aca="false">SUM(C21*1,D21*2,E21*3,F21*4,G21*5,H21*6)/I21</f>
        <v>4.66666666666667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8" hidden="false" customHeight="true" outlineLevel="0" collapsed="false">
      <c r="A22" s="45"/>
      <c r="B22" s="15" t="s">
        <v>29</v>
      </c>
      <c r="C22" s="46"/>
      <c r="D22" s="46"/>
      <c r="E22" s="47" t="n">
        <v>1</v>
      </c>
      <c r="F22" s="46" t="n">
        <v>3</v>
      </c>
      <c r="G22" s="46" t="n">
        <v>5</v>
      </c>
      <c r="H22" s="46"/>
      <c r="I22" s="48" t="n">
        <f aca="false">SUM(C22:H22)</f>
        <v>9</v>
      </c>
      <c r="J22" s="49" t="n">
        <f aca="false">SUM(C22*1,D22*2,E22*3,F22*4,G22*5,H22*6)/I22</f>
        <v>4.44444444444445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5.25" hidden="false" customHeight="true" outlineLevel="0" collapsed="false">
      <c r="A23" s="50"/>
      <c r="B23" s="51"/>
      <c r="C23" s="52"/>
      <c r="D23" s="52"/>
      <c r="E23" s="52"/>
      <c r="F23" s="52"/>
      <c r="G23" s="52"/>
      <c r="H23" s="52"/>
      <c r="I23" s="53"/>
      <c r="J23" s="5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.75" hidden="false" customHeight="true" outlineLevel="0" collapsed="false">
      <c r="A24" s="36"/>
      <c r="B24" s="37" t="s">
        <v>30</v>
      </c>
      <c r="C24" s="38"/>
      <c r="D24" s="39"/>
      <c r="E24" s="40"/>
      <c r="F24" s="40"/>
      <c r="G24" s="39"/>
      <c r="H24" s="41"/>
      <c r="I24" s="42"/>
      <c r="J24" s="43" t="n">
        <f aca="false">(SUM(C25:C28)+SUM(D25:D28)*2+SUM(E25:E28)*3+SUM(F25:F28)*4+SUM(G25:G28)*5+SUM(H25:H28)*6)/SUM(I25:I28)</f>
        <v>4.37037037037037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8" hidden="false" customHeight="true" outlineLevel="0" collapsed="false">
      <c r="A25" s="45"/>
      <c r="B25" s="15" t="s">
        <v>31</v>
      </c>
      <c r="C25" s="46" t="n">
        <v>1</v>
      </c>
      <c r="D25" s="46"/>
      <c r="E25" s="47" t="n">
        <v>1</v>
      </c>
      <c r="F25" s="46" t="n">
        <v>2</v>
      </c>
      <c r="G25" s="46" t="n">
        <v>5</v>
      </c>
      <c r="H25" s="46"/>
      <c r="I25" s="48" t="n">
        <f aca="false">SUM(C25:H25)</f>
        <v>9</v>
      </c>
      <c r="J25" s="49" t="n">
        <f aca="false">SUM(C25*1,D25*2,E25*3,F25*4,G25*5,H25*6)/I25</f>
        <v>4.11111111111111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8" hidden="false" customHeight="true" outlineLevel="0" collapsed="false">
      <c r="A26" s="45"/>
      <c r="B26" s="15" t="s">
        <v>32</v>
      </c>
      <c r="C26" s="46"/>
      <c r="D26" s="46"/>
      <c r="E26" s="47" t="n">
        <v>1</v>
      </c>
      <c r="F26" s="46" t="n">
        <v>4</v>
      </c>
      <c r="G26" s="46" t="n">
        <v>4</v>
      </c>
      <c r="H26" s="46"/>
      <c r="I26" s="48" t="n">
        <f aca="false">SUM(C26:H26)</f>
        <v>9</v>
      </c>
      <c r="J26" s="49" t="n">
        <f aca="false">SUM(C26*1,D26*2,E26*3,F26*4,G26*5,H26*6)/I26</f>
        <v>4.33333333333333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8" hidden="false" customHeight="true" outlineLevel="0" collapsed="false">
      <c r="A27" s="45"/>
      <c r="B27" s="15" t="s">
        <v>33</v>
      </c>
      <c r="C27" s="46"/>
      <c r="D27" s="46"/>
      <c r="E27" s="47"/>
      <c r="F27" s="46" t="n">
        <v>3</v>
      </c>
      <c r="G27" s="46" t="n">
        <v>6</v>
      </c>
      <c r="H27" s="46"/>
      <c r="I27" s="48" t="n">
        <f aca="false">SUM(C27:H27)</f>
        <v>9</v>
      </c>
      <c r="J27" s="49" t="n">
        <f aca="false">SUM(C27*1,D27*2,E27*3,F27*4,G27*5,H27*6)/I27</f>
        <v>4.66666666666667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</row>
    <row r="28" customFormat="false" ht="18" hidden="true" customHeight="true" outlineLevel="0" collapsed="false">
      <c r="A28" s="45"/>
      <c r="B28" s="15"/>
      <c r="C28" s="46"/>
      <c r="D28" s="46"/>
      <c r="E28" s="46"/>
      <c r="F28" s="46"/>
      <c r="G28" s="46"/>
      <c r="H28" s="46"/>
      <c r="I28" s="48" t="n">
        <f aca="false">SUM(C28:H28)</f>
        <v>0</v>
      </c>
      <c r="J28" s="49" t="e">
        <f aca="false">SUM(C28*1,D28*2,E28*3,F28*4,G28*5,H28*6)/I28</f>
        <v>#DIV/0!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</row>
    <row r="29" customFormat="false" ht="5.25" hidden="false" customHeight="true" outlineLevel="0" collapsed="false">
      <c r="A29" s="50"/>
      <c r="B29" s="51"/>
      <c r="C29" s="52"/>
      <c r="D29" s="52"/>
      <c r="E29" s="52"/>
      <c r="F29" s="52"/>
      <c r="G29" s="52"/>
      <c r="H29" s="52"/>
      <c r="I29" s="53"/>
      <c r="J29" s="5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</row>
    <row r="30" customFormat="false" ht="15.75" hidden="false" customHeight="true" outlineLevel="0" collapsed="false">
      <c r="A30" s="36"/>
      <c r="B30" s="37" t="s">
        <v>34</v>
      </c>
      <c r="C30" s="38"/>
      <c r="D30" s="39"/>
      <c r="E30" s="40"/>
      <c r="F30" s="40"/>
      <c r="G30" s="39"/>
      <c r="H30" s="41"/>
      <c r="I30" s="42"/>
      <c r="J30" s="43" t="n">
        <f aca="false">(SUM(C31:C34)+SUM(D31:D34)*2+SUM(E31:E34)*3+SUM(F31:F34)*4+SUM(G31:G34)*5+SUM(H31:H34)*6)/SUM(I31:I34)</f>
        <v>4.125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</row>
    <row r="31" customFormat="false" ht="18" hidden="false" customHeight="true" outlineLevel="0" collapsed="false">
      <c r="A31" s="45"/>
      <c r="B31" s="15" t="s">
        <v>35</v>
      </c>
      <c r="C31" s="46"/>
      <c r="D31" s="46" t="n">
        <v>1</v>
      </c>
      <c r="E31" s="47" t="n">
        <v>1</v>
      </c>
      <c r="F31" s="46" t="n">
        <v>4</v>
      </c>
      <c r="G31" s="46" t="n">
        <v>2</v>
      </c>
      <c r="H31" s="46"/>
      <c r="I31" s="48" t="n">
        <f aca="false">SUM(C31:H31)</f>
        <v>8</v>
      </c>
      <c r="J31" s="49" t="n">
        <f aca="false">SUM(C31*1,D31*2,E31*3,F31*4,G31*5,H31*6)/I31</f>
        <v>3.875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</row>
    <row r="32" customFormat="false" ht="18" hidden="false" customHeight="true" outlineLevel="0" collapsed="false">
      <c r="A32" s="45"/>
      <c r="B32" s="15" t="s">
        <v>36</v>
      </c>
      <c r="C32" s="46"/>
      <c r="D32" s="46"/>
      <c r="E32" s="47" t="n">
        <v>1</v>
      </c>
      <c r="F32" s="46" t="n">
        <v>4</v>
      </c>
      <c r="G32" s="46" t="n">
        <v>3</v>
      </c>
      <c r="H32" s="46"/>
      <c r="I32" s="48" t="n">
        <f aca="false">SUM(C32:H32)</f>
        <v>8</v>
      </c>
      <c r="J32" s="49" t="n">
        <f aca="false">SUM(C32*1,D32*2,E32*3,F32*4,G32*5,H32*6)/I32</f>
        <v>4.25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</row>
    <row r="33" customFormat="false" ht="18" hidden="false" customHeight="true" outlineLevel="0" collapsed="false">
      <c r="A33" s="45"/>
      <c r="B33" s="15" t="s">
        <v>37</v>
      </c>
      <c r="C33" s="46"/>
      <c r="D33" s="46"/>
      <c r="E33" s="47" t="n">
        <v>1</v>
      </c>
      <c r="F33" s="46" t="n">
        <v>4</v>
      </c>
      <c r="G33" s="46" t="n">
        <v>3</v>
      </c>
      <c r="H33" s="46"/>
      <c r="I33" s="48" t="n">
        <f aca="false">SUM(C33:H33)</f>
        <v>8</v>
      </c>
      <c r="J33" s="49" t="n">
        <f aca="false">SUM(C33*1,D33*2,E33*3,F33*4,G33*5,H33*6)/I33</f>
        <v>4.25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</row>
    <row r="34" customFormat="false" ht="18" hidden="true" customHeight="true" outlineLevel="0" collapsed="false">
      <c r="A34" s="45"/>
      <c r="B34" s="15"/>
      <c r="C34" s="55"/>
      <c r="D34" s="55"/>
      <c r="E34" s="55"/>
      <c r="F34" s="55"/>
      <c r="G34" s="55"/>
      <c r="H34" s="55"/>
      <c r="I34" s="48" t="n">
        <f aca="false">SUM(C34:H34)</f>
        <v>0</v>
      </c>
      <c r="J34" s="49" t="e">
        <f aca="false">SUM(C34*1,D34*2,E34*3,F34*4,G34*5,H34*6)/I34</f>
        <v>#DIV/0!</v>
      </c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5.25" hidden="false" customHeight="true" outlineLevel="0" collapsed="false">
      <c r="A35" s="57"/>
      <c r="B35" s="37"/>
      <c r="C35" s="58"/>
      <c r="D35" s="58"/>
      <c r="E35" s="58"/>
      <c r="F35" s="58"/>
      <c r="G35" s="58"/>
      <c r="H35" s="58"/>
      <c r="I35" s="59"/>
      <c r="J35" s="60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.75" hidden="false" customHeight="true" outlineLevel="0" collapsed="false">
      <c r="A36" s="57"/>
      <c r="B36" s="37"/>
      <c r="C36" s="58"/>
      <c r="D36" s="58"/>
      <c r="E36" s="58"/>
      <c r="F36" s="58"/>
      <c r="G36" s="58"/>
      <c r="H36" s="58"/>
      <c r="I36" s="59"/>
      <c r="J36" s="60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.75" hidden="false" customHeight="true" outlineLevel="0" collapsed="false">
      <c r="A37" s="57"/>
      <c r="B37" s="37"/>
      <c r="C37" s="58"/>
      <c r="D37" s="58"/>
      <c r="E37" s="58"/>
      <c r="F37" s="58"/>
      <c r="G37" s="58"/>
      <c r="H37" s="58"/>
      <c r="I37" s="59"/>
      <c r="J37" s="60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5.75" hidden="false" customHeight="true" outlineLevel="0" collapsed="false">
      <c r="A38" s="61"/>
      <c r="B38" s="62"/>
      <c r="C38" s="62"/>
      <c r="D38" s="62"/>
      <c r="E38" s="62"/>
      <c r="F38" s="62"/>
      <c r="G38" s="62"/>
      <c r="H38" s="62"/>
      <c r="I38" s="62"/>
      <c r="J38" s="62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  <c r="IR38" s="63"/>
      <c r="IS38" s="63"/>
      <c r="IT38" s="63"/>
      <c r="IU38" s="63"/>
      <c r="IV38" s="63"/>
      <c r="IW38" s="63"/>
    </row>
    <row r="39" customFormat="false" ht="15.75" hidden="false" customHeight="true" outlineLevel="0" collapsed="false">
      <c r="A39" s="64"/>
      <c r="B39" s="65" t="s">
        <v>38</v>
      </c>
      <c r="C39" s="66" t="s">
        <v>39</v>
      </c>
      <c r="D39" s="66"/>
      <c r="E39" s="66"/>
      <c r="F39" s="66"/>
      <c r="G39" s="66"/>
      <c r="H39" s="66"/>
      <c r="I39" s="66"/>
      <c r="J39" s="66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  <c r="IR39" s="63"/>
      <c r="IS39" s="63"/>
      <c r="IT39" s="63"/>
      <c r="IU39" s="63"/>
      <c r="IV39" s="63"/>
      <c r="IW39" s="63"/>
    </row>
    <row r="40" customFormat="false" ht="15.75" hidden="false" customHeight="true" outlineLevel="0" collapsed="false">
      <c r="A40" s="64"/>
      <c r="B40" s="67" t="s">
        <v>40</v>
      </c>
      <c r="C40" s="68"/>
      <c r="D40" s="68"/>
      <c r="E40" s="68"/>
      <c r="F40" s="68"/>
      <c r="G40" s="68"/>
      <c r="H40" s="68"/>
      <c r="I40" s="68"/>
      <c r="J40" s="68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  <c r="IR40" s="63"/>
      <c r="IS40" s="63"/>
      <c r="IT40" s="63"/>
      <c r="IU40" s="63"/>
      <c r="IV40" s="63"/>
      <c r="IW40" s="63"/>
    </row>
    <row r="41" customFormat="false" ht="15.75" hidden="false" customHeight="true" outlineLevel="0" collapsed="false">
      <c r="A41" s="64"/>
      <c r="B41" s="69" t="s">
        <v>41</v>
      </c>
      <c r="C41" s="68"/>
      <c r="D41" s="68"/>
      <c r="E41" s="68"/>
      <c r="F41" s="68"/>
      <c r="G41" s="68"/>
      <c r="H41" s="68"/>
      <c r="I41" s="68"/>
      <c r="J41" s="68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7.25" hidden="false" customHeight="true" outlineLevel="0" collapsed="false">
      <c r="A42" s="64"/>
      <c r="B42" s="70"/>
      <c r="C42" s="71"/>
      <c r="D42" s="71"/>
      <c r="E42" s="71"/>
      <c r="F42" s="71"/>
      <c r="G42" s="71"/>
      <c r="H42" s="71"/>
      <c r="I42" s="71"/>
      <c r="J42" s="71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  <c r="IR42" s="63"/>
      <c r="IS42" s="63"/>
      <c r="IT42" s="63"/>
      <c r="IU42" s="63"/>
      <c r="IV42" s="63"/>
      <c r="IW42" s="63"/>
    </row>
    <row r="43" customFormat="false" ht="24.75" hidden="false" customHeight="true" outlineLevel="0" collapsed="false">
      <c r="A43" s="72"/>
      <c r="B43" s="73"/>
      <c r="C43" s="74"/>
      <c r="D43" s="74"/>
      <c r="E43" s="74"/>
      <c r="F43" s="74"/>
      <c r="G43" s="74"/>
      <c r="H43" s="74"/>
      <c r="I43" s="74"/>
      <c r="J43" s="74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3.5" hidden="false" customHeight="true" outlineLevel="0" collapsed="false">
      <c r="A44" s="75"/>
      <c r="B44" s="76" t="s">
        <v>42</v>
      </c>
      <c r="C44" s="77" t="s">
        <v>43</v>
      </c>
      <c r="D44" s="77"/>
      <c r="E44" s="77"/>
      <c r="F44" s="77"/>
      <c r="G44" s="77"/>
      <c r="H44" s="77"/>
      <c r="I44" s="77"/>
      <c r="J44" s="77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16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6.5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6.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6.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6.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6.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6.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6.5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</sheetData>
  <mergeCells count="16">
    <mergeCell ref="C2:G2"/>
    <mergeCell ref="I2:J2"/>
    <mergeCell ref="C3:E3"/>
    <mergeCell ref="C4:H4"/>
    <mergeCell ref="E6:F6"/>
    <mergeCell ref="E12:F12"/>
    <mergeCell ref="E18:F18"/>
    <mergeCell ref="E24:F24"/>
    <mergeCell ref="E30:F30"/>
    <mergeCell ref="B38:J38"/>
    <mergeCell ref="C39:J39"/>
    <mergeCell ref="C40:J40"/>
    <mergeCell ref="C41:J41"/>
    <mergeCell ref="C42:J42"/>
    <mergeCell ref="C43:J43"/>
    <mergeCell ref="C44:J44"/>
  </mergeCells>
  <printOptions headings="false" gridLines="false" gridLinesSet="true" horizontalCentered="false" verticalCentered="false"/>
  <pageMargins left="0.7875" right="0.240277777777778" top="0.679861111111111" bottom="0.589583333333333" header="0.511811023622047" footer="0.259722222222222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&amp;C&amp;"Arial,Regular"&amp;8 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0" ySplit="750" topLeftCell="A1" activePane="bottomLeft" state="split"/>
      <selection pane="topLeft" activeCell="A5" activeCellId="0" sqref="A5"/>
      <selection pane="bottomLeft" activeCell="C2" activeCellId="0" sqref="C2"/>
    </sheetView>
  </sheetViews>
  <sheetFormatPr defaultColWidth="11.421875" defaultRowHeight="16.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2" width="37.99"/>
    <col collapsed="false" customWidth="true" hidden="false" outlineLevel="0" max="9" min="3" style="3" width="6.28"/>
    <col collapsed="false" customWidth="true" hidden="false" outlineLevel="0" max="10" min="10" style="3" width="8.42"/>
    <col collapsed="false" customWidth="true" hidden="false" outlineLevel="0" max="12" min="11" style="4" width="11.06"/>
    <col collapsed="false" customWidth="false" hidden="false" outlineLevel="0" max="257" min="13" style="2" width="11.42"/>
  </cols>
  <sheetData>
    <row r="1" customFormat="false" ht="23.25" hidden="false" customHeight="true" outlineLevel="0" collapsed="false">
      <c r="A1" s="5"/>
      <c r="B1" s="6" t="s">
        <v>44</v>
      </c>
      <c r="C1" s="6"/>
      <c r="D1" s="7"/>
      <c r="E1" s="7"/>
      <c r="F1" s="7"/>
      <c r="G1" s="7"/>
      <c r="H1" s="7"/>
      <c r="I1" s="7"/>
      <c r="J1" s="8" t="s">
        <v>1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8" hidden="false" customHeight="true" outlineLevel="0" collapsed="false">
      <c r="A2" s="10"/>
      <c r="B2" s="11" t="s">
        <v>2</v>
      </c>
      <c r="C2" s="79" t="s">
        <v>45</v>
      </c>
      <c r="D2" s="79"/>
      <c r="E2" s="79"/>
      <c r="F2" s="79"/>
      <c r="G2" s="79"/>
      <c r="H2" s="13" t="s">
        <v>4</v>
      </c>
      <c r="I2" s="80" t="n">
        <v>46076</v>
      </c>
      <c r="J2" s="80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" hidden="false" customHeight="true" outlineLevel="0" collapsed="false">
      <c r="A3" s="81"/>
      <c r="B3" s="82" t="s">
        <v>46</v>
      </c>
      <c r="C3" s="83"/>
      <c r="D3" s="83"/>
      <c r="E3" s="83"/>
      <c r="F3" s="83"/>
      <c r="G3" s="83"/>
      <c r="H3" s="13" t="s">
        <v>47</v>
      </c>
      <c r="I3" s="84" t="s">
        <v>48</v>
      </c>
      <c r="J3" s="8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true" outlineLevel="0" collapsed="false">
      <c r="A4" s="16"/>
      <c r="B4" s="17" t="s">
        <v>5</v>
      </c>
      <c r="C4" s="18" t="s">
        <v>6</v>
      </c>
      <c r="D4" s="18"/>
      <c r="E4" s="18"/>
      <c r="F4" s="19"/>
      <c r="G4" s="19"/>
      <c r="H4" s="20" t="s">
        <v>7</v>
      </c>
      <c r="I4" s="85"/>
      <c r="J4" s="22" t="s">
        <v>8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12.75" hidden="false" customHeight="true" outlineLevel="0" collapsed="false">
      <c r="A5" s="24"/>
      <c r="B5" s="25" t="s">
        <v>9</v>
      </c>
      <c r="C5" s="26" t="s">
        <v>10</v>
      </c>
      <c r="D5" s="26"/>
      <c r="E5" s="26"/>
      <c r="F5" s="26"/>
      <c r="G5" s="26"/>
      <c r="H5" s="26"/>
      <c r="I5" s="27" t="s">
        <v>11</v>
      </c>
      <c r="J5" s="28" t="s">
        <v>12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customFormat="false" ht="12.75" hidden="false" customHeight="true" outlineLevel="0" collapsed="false">
      <c r="A6" s="24"/>
      <c r="B6" s="30" t="s">
        <v>13</v>
      </c>
      <c r="C6" s="31" t="n">
        <v>1</v>
      </c>
      <c r="D6" s="32" t="n">
        <v>2</v>
      </c>
      <c r="E6" s="32" t="n">
        <v>3</v>
      </c>
      <c r="F6" s="32" t="n">
        <v>4</v>
      </c>
      <c r="G6" s="32" t="n">
        <v>5</v>
      </c>
      <c r="H6" s="32"/>
      <c r="I6" s="33" t="s">
        <v>14</v>
      </c>
      <c r="J6" s="34" t="s">
        <v>15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</row>
    <row r="7" customFormat="false" ht="15.75" hidden="false" customHeight="true" outlineLevel="0" collapsed="false">
      <c r="A7" s="36"/>
      <c r="B7" s="37" t="s">
        <v>49</v>
      </c>
      <c r="C7" s="38" t="s">
        <v>17</v>
      </c>
      <c r="D7" s="39"/>
      <c r="E7" s="40"/>
      <c r="F7" s="40"/>
      <c r="G7" s="39"/>
      <c r="H7" s="41" t="s">
        <v>18</v>
      </c>
      <c r="I7" s="42"/>
      <c r="J7" s="43" t="e">
        <f aca="false">(SUM(C8:C11)+SUM(D8:D11)*2+SUM(E8:E11)*3+SUM(F8:F11)*4+SUM(G8:G11)*5+SUM(H8:H11)*6)/SUM(I8:I11)</f>
        <v>#DIV/0!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8" hidden="false" customHeight="true" outlineLevel="0" collapsed="false">
      <c r="A8" s="45"/>
      <c r="B8" s="15" t="s">
        <v>50</v>
      </c>
      <c r="C8" s="46"/>
      <c r="D8" s="46"/>
      <c r="E8" s="46"/>
      <c r="F8" s="46"/>
      <c r="G8" s="46"/>
      <c r="H8" s="46"/>
      <c r="I8" s="48" t="n">
        <f aca="false">SUM(C8:H8)</f>
        <v>0</v>
      </c>
      <c r="J8" s="49" t="e">
        <f aca="false">SUM(C8*1,D8*2,E8*3,F8*4,G8*5,H8*6)/I8</f>
        <v>#DIV/0!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8" hidden="false" customHeight="true" outlineLevel="0" collapsed="false">
      <c r="A9" s="45"/>
      <c r="B9" s="15" t="s">
        <v>51</v>
      </c>
      <c r="C9" s="46"/>
      <c r="D9" s="46"/>
      <c r="E9" s="46"/>
      <c r="F9" s="46"/>
      <c r="G9" s="46"/>
      <c r="H9" s="46"/>
      <c r="I9" s="48" t="n">
        <f aca="false">SUM(C9:H9)</f>
        <v>0</v>
      </c>
      <c r="J9" s="49" t="e">
        <f aca="false">SUM(C9*1,D9*2,E9*3,F9*4,G9*5,H9*6)/I9</f>
        <v>#DIV/0!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8" hidden="false" customHeight="true" outlineLevel="0" collapsed="false">
      <c r="A10" s="45"/>
      <c r="B10" s="15" t="s">
        <v>52</v>
      </c>
      <c r="C10" s="46"/>
      <c r="D10" s="46"/>
      <c r="E10" s="46"/>
      <c r="F10" s="46"/>
      <c r="G10" s="46"/>
      <c r="H10" s="46"/>
      <c r="I10" s="48" t="n">
        <f aca="false">SUM(C10:H10)</f>
        <v>0</v>
      </c>
      <c r="J10" s="49" t="e">
        <f aca="false">SUM(C10*1,D10*2,E10*3,F10*4,G10*5,H10*6)/I10</f>
        <v>#DIV/0!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8" hidden="false" customHeight="true" outlineLevel="0" collapsed="false">
      <c r="A11" s="45"/>
      <c r="B11" s="15" t="s">
        <v>53</v>
      </c>
      <c r="C11" s="46"/>
      <c r="D11" s="46"/>
      <c r="E11" s="46"/>
      <c r="F11" s="46"/>
      <c r="G11" s="46"/>
      <c r="H11" s="46"/>
      <c r="I11" s="48" t="n">
        <f aca="false">SUM(C11:H11)</f>
        <v>0</v>
      </c>
      <c r="J11" s="49" t="e">
        <f aca="false">SUM(C11*1,D11*2,E11*3,F11*4,G11*5,H11*6)/I11</f>
        <v>#DIV/0!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5.25" hidden="false" customHeight="true" outlineLevel="0" collapsed="false">
      <c r="A12" s="50"/>
      <c r="B12" s="51"/>
      <c r="C12" s="52"/>
      <c r="D12" s="52"/>
      <c r="E12" s="52"/>
      <c r="F12" s="52"/>
      <c r="G12" s="52"/>
      <c r="H12" s="52"/>
      <c r="I12" s="53"/>
      <c r="J12" s="5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.75" hidden="false" customHeight="true" outlineLevel="0" collapsed="false">
      <c r="A13" s="36"/>
      <c r="B13" s="37" t="s">
        <v>54</v>
      </c>
      <c r="C13" s="38"/>
      <c r="D13" s="39"/>
      <c r="E13" s="40"/>
      <c r="F13" s="40"/>
      <c r="G13" s="39"/>
      <c r="H13" s="41"/>
      <c r="I13" s="42"/>
      <c r="J13" s="43" t="e">
        <f aca="false">(SUM(C14:C17)+SUM(D14:D17)*2+SUM(E14:E17)*3+SUM(F14:F17)*4+SUM(G14:G17)*5+SUM(H14:H17)*6)/SUM(I14:I17)</f>
        <v>#DIV/0!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8" hidden="false" customHeight="true" outlineLevel="0" collapsed="false">
      <c r="A14" s="45"/>
      <c r="B14" s="15" t="s">
        <v>50</v>
      </c>
      <c r="C14" s="46"/>
      <c r="D14" s="46"/>
      <c r="E14" s="46"/>
      <c r="F14" s="46"/>
      <c r="G14" s="46"/>
      <c r="H14" s="46"/>
      <c r="I14" s="48" t="n">
        <f aca="false">SUM(C14:H14)</f>
        <v>0</v>
      </c>
      <c r="J14" s="49" t="e">
        <f aca="false">SUM(C14*1,D14*2,E14*3,F14*4,G14*5,H14*6)/I14</f>
        <v>#DIV/0!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8" hidden="false" customHeight="true" outlineLevel="0" collapsed="false">
      <c r="A15" s="45"/>
      <c r="B15" s="15" t="s">
        <v>51</v>
      </c>
      <c r="C15" s="46"/>
      <c r="D15" s="46"/>
      <c r="E15" s="46"/>
      <c r="F15" s="46"/>
      <c r="G15" s="46"/>
      <c r="H15" s="46"/>
      <c r="I15" s="48" t="n">
        <f aca="false">SUM(C15:H15)</f>
        <v>0</v>
      </c>
      <c r="J15" s="49" t="e">
        <f aca="false">SUM(C15*1,D15*2,E15*3,F15*4,G15*5,H15*6)/I15</f>
        <v>#DIV/0!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8" hidden="false" customHeight="true" outlineLevel="0" collapsed="false">
      <c r="A16" s="45"/>
      <c r="B16" s="15" t="s">
        <v>52</v>
      </c>
      <c r="C16" s="46"/>
      <c r="D16" s="46"/>
      <c r="E16" s="46"/>
      <c r="F16" s="46"/>
      <c r="G16" s="46"/>
      <c r="H16" s="46"/>
      <c r="I16" s="48" t="n">
        <f aca="false">SUM(C16:H16)</f>
        <v>0</v>
      </c>
      <c r="J16" s="49" t="e">
        <f aca="false">SUM(C16*1,D16*2,E16*3,F16*4,G16*5,H16*6)/I16</f>
        <v>#DIV/0!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8" hidden="false" customHeight="true" outlineLevel="0" collapsed="false">
      <c r="A17" s="45"/>
      <c r="B17" s="15" t="s">
        <v>53</v>
      </c>
      <c r="C17" s="46"/>
      <c r="D17" s="46"/>
      <c r="E17" s="46"/>
      <c r="F17" s="46"/>
      <c r="G17" s="46"/>
      <c r="H17" s="46"/>
      <c r="I17" s="48" t="n">
        <f aca="false">SUM(C17:H17)</f>
        <v>0</v>
      </c>
      <c r="J17" s="49" t="e">
        <f aca="false">SUM(C17*1,D17*2,E17*3,F17*4,G17*5,H17*6)/I17</f>
        <v>#DIV/0!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5.25" hidden="false" customHeight="true" outlineLevel="0" collapsed="false">
      <c r="A18" s="50"/>
      <c r="B18" s="51"/>
      <c r="C18" s="52"/>
      <c r="D18" s="52"/>
      <c r="E18" s="52"/>
      <c r="F18" s="52"/>
      <c r="G18" s="52"/>
      <c r="H18" s="52"/>
      <c r="I18" s="53"/>
      <c r="J18" s="5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.75" hidden="false" customHeight="true" outlineLevel="0" collapsed="false">
      <c r="A19" s="36"/>
      <c r="B19" s="37" t="s">
        <v>55</v>
      </c>
      <c r="C19" s="38"/>
      <c r="D19" s="39"/>
      <c r="E19" s="40"/>
      <c r="F19" s="40"/>
      <c r="G19" s="39"/>
      <c r="H19" s="41"/>
      <c r="I19" s="42"/>
      <c r="J19" s="43" t="e">
        <f aca="false">(SUM(C20:C23)+SUM(D20:D23)*2+SUM(E20:E23)*3+SUM(F20:F23)*4+SUM(G20:G23)*5+SUM(H20:H23)*6)/SUM(I20:I23)</f>
        <v>#DIV/0!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8" hidden="false" customHeight="true" outlineLevel="0" collapsed="false">
      <c r="A20" s="45"/>
      <c r="B20" s="15" t="s">
        <v>50</v>
      </c>
      <c r="C20" s="46"/>
      <c r="D20" s="46"/>
      <c r="E20" s="46"/>
      <c r="F20" s="46"/>
      <c r="G20" s="46"/>
      <c r="H20" s="46"/>
      <c r="I20" s="48" t="n">
        <f aca="false">SUM(C20:H20)</f>
        <v>0</v>
      </c>
      <c r="J20" s="49" t="e">
        <f aca="false">SUM(C20*1,D20*2,E20*3,F20*4,G20*5,H20*6)/I20</f>
        <v>#DIV/0!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8" hidden="false" customHeight="true" outlineLevel="0" collapsed="false">
      <c r="A21" s="45"/>
      <c r="B21" s="15" t="s">
        <v>51</v>
      </c>
      <c r="C21" s="46"/>
      <c r="D21" s="46"/>
      <c r="E21" s="46"/>
      <c r="F21" s="46"/>
      <c r="G21" s="46"/>
      <c r="H21" s="46"/>
      <c r="I21" s="48" t="n">
        <f aca="false">SUM(C21:H21)</f>
        <v>0</v>
      </c>
      <c r="J21" s="49" t="e">
        <f aca="false">SUM(C21*1,D21*2,E21*3,F21*4,G21*5,H21*6)/I21</f>
        <v>#DIV/0!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8" hidden="false" customHeight="true" outlineLevel="0" collapsed="false">
      <c r="A22" s="45"/>
      <c r="B22" s="15" t="s">
        <v>52</v>
      </c>
      <c r="C22" s="46"/>
      <c r="D22" s="46"/>
      <c r="E22" s="46"/>
      <c r="F22" s="46"/>
      <c r="G22" s="46"/>
      <c r="H22" s="46"/>
      <c r="I22" s="48" t="n">
        <f aca="false">SUM(C22:H22)</f>
        <v>0</v>
      </c>
      <c r="J22" s="49" t="e">
        <f aca="false">SUM(C22*1,D22*2,E22*3,F22*4,G22*5,H22*6)/I22</f>
        <v>#DIV/0!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8" hidden="false" customHeight="true" outlineLevel="0" collapsed="false">
      <c r="A23" s="45"/>
      <c r="B23" s="15" t="s">
        <v>53</v>
      </c>
      <c r="C23" s="46"/>
      <c r="D23" s="46"/>
      <c r="E23" s="46"/>
      <c r="F23" s="46"/>
      <c r="G23" s="46"/>
      <c r="H23" s="46"/>
      <c r="I23" s="48" t="n">
        <f aca="false">SUM(C23:H23)</f>
        <v>0</v>
      </c>
      <c r="J23" s="49" t="e">
        <f aca="false">SUM(C23*1,D23*2,E23*3,F23*4,G23*5,H23*6)/I23</f>
        <v>#DIV/0!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5.25" hidden="false" customHeight="true" outlineLevel="0" collapsed="false">
      <c r="A24" s="50"/>
      <c r="B24" s="51"/>
      <c r="C24" s="52"/>
      <c r="D24" s="52"/>
      <c r="E24" s="52"/>
      <c r="F24" s="52"/>
      <c r="G24" s="52"/>
      <c r="H24" s="52"/>
      <c r="I24" s="53"/>
      <c r="J24" s="5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.75" hidden="false" customHeight="true" outlineLevel="0" collapsed="false">
      <c r="A25" s="36"/>
      <c r="B25" s="37" t="s">
        <v>56</v>
      </c>
      <c r="C25" s="38"/>
      <c r="D25" s="39"/>
      <c r="E25" s="40"/>
      <c r="F25" s="40"/>
      <c r="G25" s="39"/>
      <c r="H25" s="41"/>
      <c r="I25" s="42"/>
      <c r="J25" s="43" t="e">
        <f aca="false">(SUM(C26:C29)+SUM(D26:D29)*2+SUM(E26:E29)*3+SUM(F26:F29)*4+SUM(G26:G29)*5+SUM(H26:H29)*6)/SUM(I26:I29)</f>
        <v>#DIV/0!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8" hidden="false" customHeight="true" outlineLevel="0" collapsed="false">
      <c r="A26" s="45"/>
      <c r="B26" s="15" t="s">
        <v>50</v>
      </c>
      <c r="C26" s="46"/>
      <c r="D26" s="46"/>
      <c r="E26" s="46"/>
      <c r="F26" s="46"/>
      <c r="G26" s="46"/>
      <c r="H26" s="46"/>
      <c r="I26" s="48" t="n">
        <f aca="false">SUM(C26:H26)</f>
        <v>0</v>
      </c>
      <c r="J26" s="49" t="e">
        <f aca="false">SUM(C26*1,D26*2,E26*3,F26*4,G26*5,H26*6)/I26</f>
        <v>#DIV/0!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8" hidden="false" customHeight="true" outlineLevel="0" collapsed="false">
      <c r="A27" s="45"/>
      <c r="B27" s="15" t="s">
        <v>51</v>
      </c>
      <c r="C27" s="46"/>
      <c r="D27" s="46"/>
      <c r="E27" s="46"/>
      <c r="F27" s="46"/>
      <c r="G27" s="46"/>
      <c r="H27" s="46"/>
      <c r="I27" s="48" t="n">
        <f aca="false">SUM(C27:H27)</f>
        <v>0</v>
      </c>
      <c r="J27" s="49" t="e">
        <f aca="false">SUM(C27*1,D27*2,E27*3,F27*4,G27*5,H27*6)/I27</f>
        <v>#DIV/0!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</row>
    <row r="28" customFormat="false" ht="18" hidden="false" customHeight="true" outlineLevel="0" collapsed="false">
      <c r="A28" s="45"/>
      <c r="B28" s="15" t="s">
        <v>52</v>
      </c>
      <c r="C28" s="46"/>
      <c r="D28" s="46"/>
      <c r="E28" s="46"/>
      <c r="F28" s="46"/>
      <c r="G28" s="46"/>
      <c r="H28" s="46"/>
      <c r="I28" s="48" t="n">
        <f aca="false">SUM(C28:H28)</f>
        <v>0</v>
      </c>
      <c r="J28" s="49" t="e">
        <f aca="false">SUM(C28*1,D28*2,E28*3,F28*4,G28*5,H28*6)/I28</f>
        <v>#DIV/0!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</row>
    <row r="29" customFormat="false" ht="18" hidden="false" customHeight="true" outlineLevel="0" collapsed="false">
      <c r="A29" s="45"/>
      <c r="B29" s="15" t="s">
        <v>53</v>
      </c>
      <c r="C29" s="46"/>
      <c r="D29" s="46"/>
      <c r="E29" s="46"/>
      <c r="F29" s="46"/>
      <c r="G29" s="46"/>
      <c r="H29" s="46"/>
      <c r="I29" s="48" t="n">
        <f aca="false">SUM(C29:H29)</f>
        <v>0</v>
      </c>
      <c r="J29" s="49" t="e">
        <f aca="false">SUM(C29*1,D29*2,E29*3,F29*4,G29*5,H29*6)/I29</f>
        <v>#DIV/0!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</row>
    <row r="30" customFormat="false" ht="5.25" hidden="false" customHeight="true" outlineLevel="0" collapsed="false">
      <c r="A30" s="50"/>
      <c r="B30" s="51"/>
      <c r="C30" s="52"/>
      <c r="D30" s="52"/>
      <c r="E30" s="52"/>
      <c r="F30" s="52"/>
      <c r="G30" s="52"/>
      <c r="H30" s="52"/>
      <c r="I30" s="53"/>
      <c r="J30" s="5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</row>
    <row r="31" customFormat="false" ht="15.75" hidden="false" customHeight="true" outlineLevel="0" collapsed="false">
      <c r="A31" s="36"/>
      <c r="B31" s="37" t="s">
        <v>57</v>
      </c>
      <c r="C31" s="38"/>
      <c r="D31" s="39"/>
      <c r="E31" s="40"/>
      <c r="F31" s="40"/>
      <c r="G31" s="39"/>
      <c r="H31" s="41"/>
      <c r="I31" s="42"/>
      <c r="J31" s="43" t="e">
        <f aca="false">(SUM(C32:C35)+SUM(D32:D35)*2+SUM(E32:E35)*3+SUM(F32:F35)*4+SUM(G32:G35)*5+SUM(H32:H35)*6)/SUM(I32:I35)</f>
        <v>#DIV/0!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</row>
    <row r="32" customFormat="false" ht="18" hidden="false" customHeight="true" outlineLevel="0" collapsed="false">
      <c r="A32" s="45"/>
      <c r="B32" s="15" t="s">
        <v>50</v>
      </c>
      <c r="C32" s="46"/>
      <c r="D32" s="46"/>
      <c r="E32" s="46"/>
      <c r="F32" s="46"/>
      <c r="G32" s="46"/>
      <c r="H32" s="46"/>
      <c r="I32" s="48" t="n">
        <f aca="false">SUM(C32:H32)</f>
        <v>0</v>
      </c>
      <c r="J32" s="49" t="e">
        <f aca="false">SUM(C32*1,D32*2,E32*3,F32*4,G32*5,H32*6)/I32</f>
        <v>#DIV/0!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</row>
    <row r="33" customFormat="false" ht="18" hidden="false" customHeight="true" outlineLevel="0" collapsed="false">
      <c r="A33" s="45"/>
      <c r="B33" s="15" t="s">
        <v>51</v>
      </c>
      <c r="C33" s="46"/>
      <c r="D33" s="46"/>
      <c r="E33" s="46"/>
      <c r="F33" s="46"/>
      <c r="G33" s="46"/>
      <c r="H33" s="46"/>
      <c r="I33" s="48" t="n">
        <f aca="false">SUM(C33:H33)</f>
        <v>0</v>
      </c>
      <c r="J33" s="49" t="e">
        <f aca="false">SUM(C33*1,D33*2,E33*3,F33*4,G33*5,H33*6)/I33</f>
        <v>#DIV/0!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</row>
    <row r="34" customFormat="false" ht="18" hidden="false" customHeight="true" outlineLevel="0" collapsed="false">
      <c r="A34" s="45"/>
      <c r="B34" s="15" t="s">
        <v>52</v>
      </c>
      <c r="C34" s="46"/>
      <c r="D34" s="46"/>
      <c r="E34" s="46"/>
      <c r="F34" s="46"/>
      <c r="G34" s="46"/>
      <c r="H34" s="46"/>
      <c r="I34" s="48" t="n">
        <f aca="false">SUM(C34:H34)</f>
        <v>0</v>
      </c>
      <c r="J34" s="49" t="e">
        <f aca="false">SUM(C34*1,D34*2,E34*3,F34*4,G34*5,H34*6)/I34</f>
        <v>#DIV/0!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</row>
    <row r="35" customFormat="false" ht="18" hidden="false" customHeight="true" outlineLevel="0" collapsed="false">
      <c r="A35" s="45"/>
      <c r="B35" s="15" t="s">
        <v>53</v>
      </c>
      <c r="C35" s="46"/>
      <c r="D35" s="46"/>
      <c r="E35" s="46"/>
      <c r="F35" s="46"/>
      <c r="G35" s="46"/>
      <c r="H35" s="46"/>
      <c r="I35" s="48" t="n">
        <f aca="false">SUM(C35:H35)</f>
        <v>0</v>
      </c>
      <c r="J35" s="49" t="e">
        <f aca="false">SUM(C35*1,D35*2,E35*3,F35*4,G35*5,H35*6)/I35</f>
        <v>#DIV/0!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</row>
    <row r="36" customFormat="false" ht="5.25" hidden="false" customHeight="true" outlineLevel="0" collapsed="false">
      <c r="A36" s="50"/>
      <c r="B36" s="51"/>
      <c r="C36" s="52"/>
      <c r="D36" s="52"/>
      <c r="E36" s="52"/>
      <c r="F36" s="52"/>
      <c r="G36" s="52"/>
      <c r="H36" s="52"/>
      <c r="I36" s="53"/>
      <c r="J36" s="5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15.75" hidden="false" customHeight="true" outlineLevel="0" collapsed="false">
      <c r="A37" s="61"/>
      <c r="B37" s="86"/>
      <c r="C37" s="86"/>
      <c r="D37" s="86"/>
      <c r="E37" s="86"/>
      <c r="F37" s="86"/>
      <c r="G37" s="86"/>
      <c r="H37" s="86"/>
      <c r="I37" s="86"/>
      <c r="J37" s="86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  <c r="IS37" s="63"/>
      <c r="IT37" s="63"/>
      <c r="IU37" s="63"/>
      <c r="IV37" s="63"/>
      <c r="IW37" s="63"/>
    </row>
    <row r="38" customFormat="false" ht="15.75" hidden="false" customHeight="true" outlineLevel="0" collapsed="false">
      <c r="A38" s="64"/>
      <c r="B38" s="65" t="s">
        <v>38</v>
      </c>
      <c r="C38" s="66" t="s">
        <v>39</v>
      </c>
      <c r="D38" s="66"/>
      <c r="E38" s="66"/>
      <c r="F38" s="66"/>
      <c r="G38" s="66"/>
      <c r="H38" s="66"/>
      <c r="I38" s="66"/>
      <c r="J38" s="66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  <c r="IR38" s="63"/>
      <c r="IS38" s="63"/>
      <c r="IT38" s="63"/>
      <c r="IU38" s="63"/>
      <c r="IV38" s="63"/>
      <c r="IW38" s="63"/>
    </row>
    <row r="39" customFormat="false" ht="15.75" hidden="false" customHeight="true" outlineLevel="0" collapsed="false">
      <c r="A39" s="64"/>
      <c r="B39" s="67" t="s">
        <v>40</v>
      </c>
      <c r="C39" s="68" t="s">
        <v>58</v>
      </c>
      <c r="D39" s="68"/>
      <c r="E39" s="68"/>
      <c r="F39" s="68"/>
      <c r="G39" s="68"/>
      <c r="H39" s="68"/>
      <c r="I39" s="68"/>
      <c r="J39" s="68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  <c r="IR39" s="63"/>
      <c r="IS39" s="63"/>
      <c r="IT39" s="63"/>
      <c r="IU39" s="63"/>
      <c r="IV39" s="63"/>
      <c r="IW39" s="63"/>
    </row>
    <row r="40" customFormat="false" ht="15.75" hidden="false" customHeight="true" outlineLevel="0" collapsed="false">
      <c r="A40" s="64"/>
      <c r="B40" s="69" t="s">
        <v>41</v>
      </c>
      <c r="C40" s="68"/>
      <c r="D40" s="68"/>
      <c r="E40" s="68"/>
      <c r="F40" s="68"/>
      <c r="G40" s="68"/>
      <c r="H40" s="68"/>
      <c r="I40" s="68"/>
      <c r="J40" s="68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  <c r="IR40" s="63"/>
      <c r="IS40" s="63"/>
      <c r="IT40" s="63"/>
      <c r="IU40" s="63"/>
      <c r="IV40" s="63"/>
      <c r="IW40" s="63"/>
    </row>
    <row r="41" customFormat="false" ht="17.25" hidden="false" customHeight="true" outlineLevel="0" collapsed="false">
      <c r="A41" s="64"/>
      <c r="B41" s="70"/>
      <c r="C41" s="71"/>
      <c r="D41" s="71"/>
      <c r="E41" s="71"/>
      <c r="F41" s="71"/>
      <c r="G41" s="71"/>
      <c r="H41" s="71"/>
      <c r="I41" s="71"/>
      <c r="J41" s="71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24.75" hidden="false" customHeight="true" outlineLevel="0" collapsed="false">
      <c r="A42" s="72"/>
      <c r="B42" s="87"/>
      <c r="C42" s="88"/>
      <c r="D42" s="88"/>
      <c r="E42" s="88"/>
      <c r="F42" s="88"/>
      <c r="G42" s="88"/>
      <c r="H42" s="88"/>
      <c r="I42" s="88"/>
      <c r="J42" s="88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  <c r="IR42" s="63"/>
      <c r="IS42" s="63"/>
      <c r="IT42" s="63"/>
      <c r="IU42" s="63"/>
      <c r="IV42" s="63"/>
      <c r="IW42" s="63"/>
    </row>
    <row r="43" customFormat="false" ht="13.5" hidden="false" customHeight="true" outlineLevel="0" collapsed="false">
      <c r="A43" s="75"/>
      <c r="B43" s="76" t="s">
        <v>42</v>
      </c>
      <c r="C43" s="77" t="s">
        <v>43</v>
      </c>
      <c r="D43" s="77"/>
      <c r="E43" s="77"/>
      <c r="F43" s="77"/>
      <c r="G43" s="77"/>
      <c r="H43" s="77"/>
      <c r="I43" s="77"/>
      <c r="J43" s="77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16.5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6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6.5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6.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6.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6.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6.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6.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</sheetData>
  <mergeCells count="18">
    <mergeCell ref="C2:G2"/>
    <mergeCell ref="I2:J2"/>
    <mergeCell ref="C3:G3"/>
    <mergeCell ref="I3:J3"/>
    <mergeCell ref="C4:E4"/>
    <mergeCell ref="C5:H5"/>
    <mergeCell ref="E7:F7"/>
    <mergeCell ref="E13:F13"/>
    <mergeCell ref="E19:F19"/>
    <mergeCell ref="E25:F25"/>
    <mergeCell ref="E31:F31"/>
    <mergeCell ref="B37:J37"/>
    <mergeCell ref="C38:J38"/>
    <mergeCell ref="C39:J39"/>
    <mergeCell ref="C40:J40"/>
    <mergeCell ref="C41:J41"/>
    <mergeCell ref="C42:J42"/>
    <mergeCell ref="C43:J43"/>
  </mergeCells>
  <printOptions headings="false" gridLines="false" gridLinesSet="true" horizontalCentered="false" verticalCentered="false"/>
  <pageMargins left="0.7875" right="0.240277777777778" top="0.679861111111111" bottom="0.589583333333333" header="0.511811023622047" footer="0.259722222222222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&amp;C&amp;"Arial,Regular"&amp;8 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1.0546875" defaultRowHeight="11.25" customHeight="false" zeroHeight="false" outlineLevelRow="0" outlineLevelCol="0"/>
  <sheetData>
    <row r="1" customFormat="false" ht="12.65" hidden="false" customHeight="false" outlineLevel="0" collapsed="false"/>
    <row r="2" customFormat="false" ht="12.65" hidden="false" customHeight="false" outlineLevel="0" collapsed="false"/>
    <row r="3" customFormat="false" ht="11.25" hidden="false" customHeight="true" outlineLevel="0" collapsed="false">
      <c r="A3" s="89" t="s">
        <v>59</v>
      </c>
    </row>
    <row r="4" customFormat="false" ht="12.65" hidden="false" customHeight="false" outlineLevel="0" collapsed="false"/>
    <row r="5" customFormat="false" ht="11.25" hidden="false" customHeight="true" outlineLevel="0" collapsed="false">
      <c r="A5" s="89" t="s">
        <v>60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3" activeCellId="0" sqref="U3"/>
    </sheetView>
  </sheetViews>
  <sheetFormatPr defaultColWidth="11.0546875" defaultRowHeight="11.25" customHeight="false" zeroHeight="false" outlineLevelRow="0" outlineLevelCol="0"/>
  <cols>
    <col collapsed="false" customWidth="true" hidden="false" outlineLevel="0" max="1" min="1" style="4" width="2.99"/>
    <col collapsed="false" customWidth="true" hidden="false" outlineLevel="0" max="2" min="2" style="4" width="37.85"/>
    <col collapsed="false" customWidth="true" hidden="false" outlineLevel="0" max="20" min="3" style="4" width="4.99"/>
    <col collapsed="false" customWidth="true" hidden="false" outlineLevel="0" max="21" min="21" style="90" width="11.42"/>
    <col collapsed="false" customWidth="true" hidden="false" outlineLevel="0" max="22" min="22" style="4" width="13.56"/>
    <col collapsed="false" customWidth="false" hidden="true" outlineLevel="0" max="26" min="26" style="4" width="11.06"/>
    <col collapsed="false" customWidth="true" hidden="false" outlineLevel="0" max="27" min="27" style="90" width="11.42"/>
  </cols>
  <sheetData>
    <row r="1" customFormat="false" ht="14.25" hidden="false" customHeight="true" outlineLevel="0" collapsed="false">
      <c r="A1" s="91"/>
      <c r="B1" s="92" t="s">
        <v>61</v>
      </c>
      <c r="C1" s="91" t="n">
        <v>1</v>
      </c>
      <c r="D1" s="91" t="n">
        <v>2</v>
      </c>
      <c r="E1" s="91" t="n">
        <v>3</v>
      </c>
      <c r="F1" s="91" t="n">
        <v>4</v>
      </c>
      <c r="G1" s="91" t="n">
        <v>5</v>
      </c>
      <c r="H1" s="91" t="n">
        <v>6</v>
      </c>
      <c r="I1" s="91" t="n">
        <v>7</v>
      </c>
      <c r="J1" s="91" t="n">
        <v>8</v>
      </c>
      <c r="K1" s="91" t="n">
        <v>9</v>
      </c>
      <c r="L1" s="91"/>
      <c r="M1" s="91"/>
      <c r="N1" s="91"/>
      <c r="O1" s="91"/>
      <c r="P1" s="91"/>
      <c r="Q1" s="91"/>
      <c r="R1" s="91"/>
      <c r="S1" s="91"/>
      <c r="T1" s="91"/>
      <c r="U1" s="93" t="s">
        <v>62</v>
      </c>
      <c r="V1" s="93" t="s">
        <v>63</v>
      </c>
      <c r="W1" s="93" t="s">
        <v>64</v>
      </c>
      <c r="X1" s="93" t="s">
        <v>65</v>
      </c>
      <c r="Y1" s="93" t="s">
        <v>66</v>
      </c>
      <c r="Z1" s="93" t="s">
        <v>67</v>
      </c>
      <c r="AA1" s="94" t="s">
        <v>68</v>
      </c>
    </row>
    <row r="2" customFormat="false" ht="11.25" hidden="false" customHeight="true" outlineLevel="0" collapsed="false">
      <c r="B2" s="78" t="s">
        <v>16</v>
      </c>
      <c r="U2" s="95"/>
      <c r="V2" s="95"/>
      <c r="W2" s="95"/>
      <c r="X2" s="95"/>
      <c r="Y2" s="95"/>
      <c r="Z2" s="95"/>
      <c r="AA2" s="96"/>
    </row>
    <row r="3" customFormat="false" ht="11.25" hidden="false" customHeight="true" outlineLevel="0" collapsed="false">
      <c r="B3" s="9" t="s">
        <v>19</v>
      </c>
      <c r="C3" s="97" t="n">
        <v>4</v>
      </c>
      <c r="D3" s="97" t="n">
        <v>4</v>
      </c>
      <c r="E3" s="97" t="n">
        <v>5</v>
      </c>
      <c r="F3" s="97" t="n">
        <v>4</v>
      </c>
      <c r="G3" s="97" t="n">
        <v>5</v>
      </c>
      <c r="H3" s="97" t="n">
        <v>5</v>
      </c>
      <c r="I3" s="97" t="n">
        <v>4</v>
      </c>
      <c r="J3" s="97" t="n">
        <v>5</v>
      </c>
      <c r="K3" s="97" t="n">
        <v>3</v>
      </c>
      <c r="L3" s="97"/>
      <c r="M3" s="97"/>
      <c r="N3" s="97"/>
      <c r="O3" s="97"/>
      <c r="P3" s="97"/>
      <c r="Q3" s="97"/>
      <c r="R3" s="97"/>
      <c r="S3" s="97"/>
      <c r="T3" s="97"/>
      <c r="U3" s="96" t="n">
        <f aca="false">COUNTIF(C3:T3,"1")</f>
        <v>0</v>
      </c>
      <c r="V3" s="96" t="n">
        <f aca="false">COUNTIF(C3:T3,"2")</f>
        <v>0</v>
      </c>
      <c r="W3" s="96" t="n">
        <f aca="false">COUNTIF(C3:T3,"3")</f>
        <v>1</v>
      </c>
      <c r="X3" s="96" t="n">
        <f aca="false">COUNTIF(C3:T3,"4")</f>
        <v>4</v>
      </c>
      <c r="Y3" s="96" t="n">
        <f aca="false">COUNTIF(C3:T3,"5")</f>
        <v>4</v>
      </c>
      <c r="Z3" s="96" t="n">
        <f aca="false">COUNTIF(C3:T3,"6")</f>
        <v>0</v>
      </c>
      <c r="AA3" s="94" t="n">
        <f aca="false">SUM(U3:Z3)</f>
        <v>9</v>
      </c>
    </row>
    <row r="4" customFormat="false" ht="11.25" hidden="false" customHeight="true" outlineLevel="0" collapsed="false">
      <c r="B4" s="15" t="s">
        <v>20</v>
      </c>
      <c r="C4" s="4" t="n">
        <v>4</v>
      </c>
      <c r="D4" s="4" t="n">
        <v>3</v>
      </c>
      <c r="E4" s="4" t="n">
        <v>5</v>
      </c>
      <c r="F4" s="4" t="n">
        <v>3</v>
      </c>
      <c r="G4" s="4" t="n">
        <v>1</v>
      </c>
      <c r="H4" s="4" t="n">
        <v>5</v>
      </c>
      <c r="I4" s="4" t="n">
        <v>4</v>
      </c>
      <c r="J4" s="4" t="n">
        <v>5</v>
      </c>
      <c r="K4" s="4" t="n">
        <v>3</v>
      </c>
      <c r="U4" s="96" t="n">
        <f aca="false">COUNTIF(C4:T4,"1")</f>
        <v>1</v>
      </c>
      <c r="V4" s="96" t="n">
        <f aca="false">COUNTIF(C4:T4,"2")</f>
        <v>0</v>
      </c>
      <c r="W4" s="96" t="n">
        <f aca="false">COUNTIF(C4:T4,"3")</f>
        <v>3</v>
      </c>
      <c r="X4" s="96" t="n">
        <f aca="false">COUNTIF(C4:T4,"4")</f>
        <v>2</v>
      </c>
      <c r="Y4" s="96" t="n">
        <f aca="false">COUNTIF(C4:T4,"5")</f>
        <v>3</v>
      </c>
      <c r="Z4" s="96" t="n">
        <f aca="false">COUNTIF(C4:T4,"6")</f>
        <v>0</v>
      </c>
      <c r="AA4" s="94" t="n">
        <f aca="false">SUM(U4:Z4)</f>
        <v>9</v>
      </c>
    </row>
    <row r="5" customFormat="false" ht="11.25" hidden="false" customHeight="true" outlineLevel="0" collapsed="false">
      <c r="B5" s="15" t="s">
        <v>21</v>
      </c>
      <c r="C5" s="4" t="n">
        <v>4</v>
      </c>
      <c r="D5" s="4" t="n">
        <v>1</v>
      </c>
      <c r="E5" s="4" t="n">
        <v>5</v>
      </c>
      <c r="F5" s="4" t="n">
        <v>3</v>
      </c>
      <c r="G5" s="4" t="n">
        <v>1</v>
      </c>
      <c r="H5" s="4" t="n">
        <v>5</v>
      </c>
      <c r="I5" s="4" t="n">
        <v>4</v>
      </c>
      <c r="J5" s="4" t="n">
        <v>5</v>
      </c>
      <c r="K5" s="4" t="n">
        <v>3</v>
      </c>
      <c r="U5" s="96" t="n">
        <f aca="false">COUNTIF(C5:T5,"1")</f>
        <v>2</v>
      </c>
      <c r="V5" s="96" t="n">
        <f aca="false">COUNTIF(C5:T5,"2")</f>
        <v>0</v>
      </c>
      <c r="W5" s="96" t="n">
        <f aca="false">COUNTIF(C5:T5,"3")</f>
        <v>2</v>
      </c>
      <c r="X5" s="96" t="n">
        <f aca="false">COUNTIF(C5:T5,"4")</f>
        <v>2</v>
      </c>
      <c r="Y5" s="96" t="n">
        <f aca="false">COUNTIF(C5:T5,"5")</f>
        <v>3</v>
      </c>
      <c r="Z5" s="96" t="n">
        <f aca="false">COUNTIF(C5:T5,"6")</f>
        <v>0</v>
      </c>
      <c r="AA5" s="94" t="n">
        <f aca="false">SUM(U5:Z5)</f>
        <v>9</v>
      </c>
    </row>
    <row r="6" customFormat="false" ht="11.25" hidden="true" customHeight="true" outlineLevel="0" collapsed="false">
      <c r="B6" s="15"/>
      <c r="U6" s="98"/>
      <c r="V6" s="98"/>
      <c r="W6" s="98"/>
      <c r="X6" s="98"/>
      <c r="Y6" s="98"/>
      <c r="Z6" s="98" t="n">
        <f aca="false">COUNTIF(C6:T6,"6")</f>
        <v>0</v>
      </c>
      <c r="AA6" s="99" t="n">
        <f aca="false">SUM(U6:Z6)</f>
        <v>0</v>
      </c>
    </row>
    <row r="7" customFormat="false" ht="11.25" hidden="false" customHeight="true" outlineLevel="0" collapsed="false">
      <c r="N7" s="100"/>
      <c r="O7" s="100"/>
    </row>
    <row r="8" customFormat="false" ht="11.25" hidden="false" customHeight="true" outlineLevel="0" collapsed="false">
      <c r="B8" s="101" t="s">
        <v>22</v>
      </c>
      <c r="U8" s="95"/>
      <c r="V8" s="95"/>
      <c r="W8" s="95"/>
      <c r="X8" s="95"/>
      <c r="Y8" s="95"/>
      <c r="Z8" s="95"/>
      <c r="AA8" s="96"/>
    </row>
    <row r="9" customFormat="false" ht="11.25" hidden="false" customHeight="true" outlineLevel="0" collapsed="false">
      <c r="B9" s="9" t="s">
        <v>23</v>
      </c>
      <c r="C9" s="97" t="n">
        <v>4</v>
      </c>
      <c r="D9" s="97" t="n">
        <v>4</v>
      </c>
      <c r="E9" s="97" t="n">
        <v>5</v>
      </c>
      <c r="F9" s="97" t="n">
        <v>4</v>
      </c>
      <c r="G9" s="97" t="n">
        <v>4</v>
      </c>
      <c r="H9" s="97" t="n">
        <v>4</v>
      </c>
      <c r="I9" s="97" t="n">
        <v>3</v>
      </c>
      <c r="J9" s="97" t="n">
        <v>3</v>
      </c>
      <c r="K9" s="97" t="n">
        <v>4</v>
      </c>
      <c r="L9" s="97"/>
      <c r="M9" s="97"/>
      <c r="N9" s="97"/>
      <c r="O9" s="97"/>
      <c r="P9" s="97"/>
      <c r="Q9" s="97"/>
      <c r="R9" s="97"/>
      <c r="S9" s="97"/>
      <c r="T9" s="97"/>
      <c r="U9" s="96" t="n">
        <f aca="false">COUNTIF(C9:T9,"1")</f>
        <v>0</v>
      </c>
      <c r="V9" s="96" t="n">
        <f aca="false">COUNTIF(C9:T9,"2")</f>
        <v>0</v>
      </c>
      <c r="W9" s="96" t="n">
        <f aca="false">COUNTIF(C9:T9,"3")</f>
        <v>2</v>
      </c>
      <c r="X9" s="96" t="n">
        <f aca="false">COUNTIF(C9:T9,"4")</f>
        <v>6</v>
      </c>
      <c r="Y9" s="96" t="n">
        <f aca="false">COUNTIF(C9:T9,"5")</f>
        <v>1</v>
      </c>
      <c r="Z9" s="96" t="n">
        <f aca="false">COUNTIF(C9:T9,"6")</f>
        <v>0</v>
      </c>
      <c r="AA9" s="94" t="n">
        <f aca="false">SUM(U9:Z9)</f>
        <v>9</v>
      </c>
    </row>
    <row r="10" customFormat="false" ht="11.25" hidden="false" customHeight="true" outlineLevel="0" collapsed="false">
      <c r="B10" s="15" t="s">
        <v>24</v>
      </c>
      <c r="C10" s="4" t="n">
        <v>4</v>
      </c>
      <c r="D10" s="4" t="n">
        <v>4</v>
      </c>
      <c r="E10" s="4" t="n">
        <v>5</v>
      </c>
      <c r="F10" s="4" t="n">
        <v>3</v>
      </c>
      <c r="G10" s="4" t="n">
        <v>4</v>
      </c>
      <c r="H10" s="4" t="n">
        <v>4</v>
      </c>
      <c r="I10" s="4" t="n">
        <v>2</v>
      </c>
      <c r="J10" s="4" t="n">
        <v>4</v>
      </c>
      <c r="K10" s="4" t="n">
        <v>4</v>
      </c>
      <c r="U10" s="98" t="n">
        <f aca="false">COUNTIF(C10:T10,"1")</f>
        <v>0</v>
      </c>
      <c r="V10" s="98" t="n">
        <f aca="false">COUNTIF(C10:T10,"2")</f>
        <v>1</v>
      </c>
      <c r="W10" s="98" t="n">
        <f aca="false">COUNTIF(C10:T10,"3")</f>
        <v>1</v>
      </c>
      <c r="X10" s="98" t="n">
        <f aca="false">COUNTIF(C10:T10,"4")</f>
        <v>6</v>
      </c>
      <c r="Y10" s="98" t="n">
        <f aca="false">COUNTIF(C10:T10,"5")</f>
        <v>1</v>
      </c>
      <c r="Z10" s="98" t="n">
        <f aca="false">COUNTIF(C10:T10,"6")</f>
        <v>0</v>
      </c>
      <c r="AA10" s="99" t="n">
        <f aca="false">SUM(U10:Z10)</f>
        <v>9</v>
      </c>
    </row>
    <row r="11" customFormat="false" ht="11.25" hidden="true" customHeight="true" outlineLevel="0" collapsed="false">
      <c r="B11" s="15"/>
      <c r="U11" s="4"/>
      <c r="W11" s="4"/>
      <c r="X11" s="4"/>
      <c r="Y11" s="4"/>
      <c r="AA11" s="91"/>
    </row>
    <row r="12" customFormat="false" ht="11.25" hidden="true" customHeight="true" outlineLevel="0" collapsed="false">
      <c r="B12" s="15"/>
      <c r="U12" s="4"/>
      <c r="W12" s="4"/>
      <c r="X12" s="4"/>
      <c r="Y12" s="4"/>
      <c r="AA12" s="91"/>
    </row>
    <row r="13" customFormat="false" ht="11.25" hidden="false" customHeight="true" outlineLevel="0" collapsed="false">
      <c r="U13" s="4"/>
      <c r="W13" s="4"/>
      <c r="X13" s="4"/>
      <c r="Y13" s="4"/>
      <c r="AA13" s="4"/>
    </row>
    <row r="14" customFormat="false" ht="11.25" hidden="false" customHeight="true" outlineLevel="0" collapsed="false">
      <c r="B14" s="101" t="s">
        <v>25</v>
      </c>
      <c r="U14" s="102"/>
      <c r="V14" s="102"/>
      <c r="W14" s="102"/>
      <c r="X14" s="102"/>
      <c r="Y14" s="102"/>
      <c r="Z14" s="102"/>
      <c r="AA14" s="4"/>
    </row>
    <row r="15" customFormat="false" ht="11.25" hidden="false" customHeight="true" outlineLevel="0" collapsed="false">
      <c r="B15" s="9" t="s">
        <v>26</v>
      </c>
      <c r="C15" s="97" t="n">
        <v>4</v>
      </c>
      <c r="D15" s="97" t="n">
        <v>5</v>
      </c>
      <c r="E15" s="97" t="n">
        <v>5</v>
      </c>
      <c r="F15" s="97" t="n">
        <v>4</v>
      </c>
      <c r="G15" s="97" t="n">
        <v>2</v>
      </c>
      <c r="H15" s="97" t="n">
        <v>5</v>
      </c>
      <c r="I15" s="97" t="n">
        <v>4</v>
      </c>
      <c r="J15" s="97" t="n">
        <v>5</v>
      </c>
      <c r="K15" s="97" t="n">
        <v>3</v>
      </c>
      <c r="L15" s="97"/>
      <c r="M15" s="97"/>
      <c r="N15" s="97"/>
      <c r="O15" s="97"/>
      <c r="P15" s="97"/>
      <c r="Q15" s="97"/>
      <c r="R15" s="97"/>
      <c r="S15" s="97"/>
      <c r="T15" s="97"/>
      <c r="U15" s="103" t="n">
        <f aca="false">COUNTIF(C15:T15,"1")</f>
        <v>0</v>
      </c>
      <c r="V15" s="103" t="n">
        <f aca="false">COUNTIF(C15:T15,"2")</f>
        <v>1</v>
      </c>
      <c r="W15" s="103" t="n">
        <f aca="false">COUNTIF(C15:T15,"3")</f>
        <v>1</v>
      </c>
      <c r="X15" s="103" t="n">
        <f aca="false">COUNTIF(C15:T15,"4")</f>
        <v>3</v>
      </c>
      <c r="Y15" s="103" t="n">
        <f aca="false">COUNTIF(C15:T15,"5")</f>
        <v>4</v>
      </c>
      <c r="Z15" s="103" t="n">
        <f aca="false">COUNTIF(C15:T15,"6")</f>
        <v>0</v>
      </c>
      <c r="AA15" s="104" t="n">
        <f aca="false">SUM(U15:Z15)</f>
        <v>9</v>
      </c>
    </row>
    <row r="16" customFormat="false" ht="11.25" hidden="false" customHeight="true" outlineLevel="0" collapsed="false">
      <c r="B16" s="15" t="s">
        <v>27</v>
      </c>
      <c r="C16" s="4" t="n">
        <v>4</v>
      </c>
      <c r="D16" s="4" t="n">
        <v>5</v>
      </c>
      <c r="E16" s="4" t="n">
        <v>5</v>
      </c>
      <c r="F16" s="4" t="n">
        <v>4</v>
      </c>
      <c r="G16" s="4" t="n">
        <v>1</v>
      </c>
      <c r="H16" s="4" t="n">
        <v>5</v>
      </c>
      <c r="I16" s="4" t="n">
        <v>5</v>
      </c>
      <c r="J16" s="4" t="n">
        <v>5</v>
      </c>
      <c r="K16" s="4" t="n">
        <v>4</v>
      </c>
      <c r="U16" s="96" t="n">
        <f aca="false">COUNTIF(C16:T16,"1")</f>
        <v>1</v>
      </c>
      <c r="V16" s="96" t="n">
        <f aca="false">COUNTIF(C16:T16,"2")</f>
        <v>0</v>
      </c>
      <c r="W16" s="96" t="n">
        <f aca="false">COUNTIF(C16:T16,"3")</f>
        <v>0</v>
      </c>
      <c r="X16" s="96" t="n">
        <f aca="false">COUNTIF(C16:T16,"4")</f>
        <v>3</v>
      </c>
      <c r="Y16" s="96" t="n">
        <f aca="false">COUNTIF(C16:T16,"5")</f>
        <v>5</v>
      </c>
      <c r="Z16" s="96" t="n">
        <f aca="false">COUNTIF(C16:T16,"6")</f>
        <v>0</v>
      </c>
      <c r="AA16" s="94" t="n">
        <f aca="false">SUM(U16:Z16)</f>
        <v>9</v>
      </c>
    </row>
    <row r="17" customFormat="false" ht="11.25" hidden="false" customHeight="true" outlineLevel="0" collapsed="false">
      <c r="B17" s="15" t="s">
        <v>28</v>
      </c>
      <c r="C17" s="4" t="n">
        <v>4</v>
      </c>
      <c r="D17" s="4" t="n">
        <v>5</v>
      </c>
      <c r="E17" s="4" t="n">
        <v>5</v>
      </c>
      <c r="F17" s="4" t="n">
        <v>5</v>
      </c>
      <c r="G17" s="4" t="n">
        <v>3</v>
      </c>
      <c r="H17" s="4" t="n">
        <v>5</v>
      </c>
      <c r="I17" s="4" t="n">
        <v>5</v>
      </c>
      <c r="J17" s="4" t="n">
        <v>5</v>
      </c>
      <c r="K17" s="4" t="n">
        <v>5</v>
      </c>
      <c r="U17" s="96" t="n">
        <f aca="false">COUNTIF(C17:T17,"1")</f>
        <v>0</v>
      </c>
      <c r="V17" s="96" t="n">
        <f aca="false">COUNTIF(C17:T17,"2")</f>
        <v>0</v>
      </c>
      <c r="W17" s="96" t="n">
        <f aca="false">COUNTIF(C17:T17,"3")</f>
        <v>1</v>
      </c>
      <c r="X17" s="96" t="n">
        <f aca="false">COUNTIF(C17:T17,"4")</f>
        <v>1</v>
      </c>
      <c r="Y17" s="96" t="n">
        <f aca="false">COUNTIF(C17:T17,"5")</f>
        <v>7</v>
      </c>
      <c r="Z17" s="96" t="n">
        <f aca="false">COUNTIF(C17:T17,"6")</f>
        <v>0</v>
      </c>
      <c r="AA17" s="94" t="n">
        <f aca="false">SUM(U17:Z17)</f>
        <v>9</v>
      </c>
    </row>
    <row r="18" customFormat="false" ht="11.25" hidden="false" customHeight="true" outlineLevel="0" collapsed="false">
      <c r="B18" s="15" t="s">
        <v>29</v>
      </c>
      <c r="C18" s="4" t="n">
        <v>4</v>
      </c>
      <c r="D18" s="4" t="n">
        <v>5</v>
      </c>
      <c r="E18" s="4" t="n">
        <v>5</v>
      </c>
      <c r="F18" s="4" t="n">
        <v>5</v>
      </c>
      <c r="G18" s="4" t="n">
        <v>3</v>
      </c>
      <c r="H18" s="4" t="n">
        <v>5</v>
      </c>
      <c r="I18" s="4" t="n">
        <v>4</v>
      </c>
      <c r="J18" s="4" t="n">
        <v>5</v>
      </c>
      <c r="K18" s="4" t="n">
        <v>4</v>
      </c>
      <c r="U18" s="98" t="n">
        <f aca="false">COUNTIF(C18:T18,"1")</f>
        <v>0</v>
      </c>
      <c r="V18" s="98" t="n">
        <f aca="false">COUNTIF(C18:T18,"2")</f>
        <v>0</v>
      </c>
      <c r="W18" s="98" t="n">
        <f aca="false">COUNTIF(C18:T18,"3")</f>
        <v>1</v>
      </c>
      <c r="X18" s="98" t="n">
        <f aca="false">COUNTIF(C18:T18,"4")</f>
        <v>3</v>
      </c>
      <c r="Y18" s="98" t="n">
        <f aca="false">COUNTIF(C18:T18,"5")</f>
        <v>5</v>
      </c>
      <c r="Z18" s="98" t="n">
        <f aca="false">COUNTIF(C18:T18,"6")</f>
        <v>0</v>
      </c>
      <c r="AA18" s="99" t="n">
        <f aca="false">SUM(U18:Z18)</f>
        <v>9</v>
      </c>
    </row>
    <row r="19" customFormat="false" ht="11.25" hidden="false" customHeight="true" outlineLevel="0" collapsed="false"/>
    <row r="20" customFormat="false" ht="11.25" hidden="false" customHeight="true" outlineLevel="0" collapsed="false">
      <c r="B20" s="101" t="s">
        <v>30</v>
      </c>
      <c r="U20" s="95"/>
      <c r="V20" s="95"/>
      <c r="W20" s="95"/>
      <c r="X20" s="95"/>
      <c r="Y20" s="95"/>
      <c r="Z20" s="95"/>
      <c r="AA20" s="96"/>
    </row>
    <row r="21" customFormat="false" ht="11.25" hidden="false" customHeight="true" outlineLevel="0" collapsed="false">
      <c r="B21" s="9" t="s">
        <v>31</v>
      </c>
      <c r="C21" s="97" t="n">
        <v>4</v>
      </c>
      <c r="D21" s="97" t="n">
        <v>3</v>
      </c>
      <c r="E21" s="97" t="n">
        <v>5</v>
      </c>
      <c r="F21" s="97" t="n">
        <v>4</v>
      </c>
      <c r="G21" s="97" t="n">
        <v>1</v>
      </c>
      <c r="H21" s="97" t="n">
        <v>5</v>
      </c>
      <c r="I21" s="97" t="n">
        <v>5</v>
      </c>
      <c r="J21" s="97" t="n">
        <v>5</v>
      </c>
      <c r="K21" s="97" t="n">
        <v>5</v>
      </c>
      <c r="L21" s="97"/>
      <c r="M21" s="97"/>
      <c r="N21" s="97"/>
      <c r="O21" s="97"/>
      <c r="P21" s="97"/>
      <c r="Q21" s="97"/>
      <c r="R21" s="97"/>
      <c r="S21" s="97"/>
      <c r="T21" s="97"/>
      <c r="U21" s="96" t="n">
        <f aca="false">COUNTIF(C21:T21,"1")</f>
        <v>1</v>
      </c>
      <c r="V21" s="96" t="n">
        <f aca="false">COUNTIF(C21:T21,"2")</f>
        <v>0</v>
      </c>
      <c r="W21" s="96" t="n">
        <f aca="false">COUNTIF(C21:T21,"3")</f>
        <v>1</v>
      </c>
      <c r="X21" s="96" t="n">
        <f aca="false">COUNTIF(C21:T21,"4")</f>
        <v>2</v>
      </c>
      <c r="Y21" s="96" t="n">
        <f aca="false">COUNTIF(C21:T21,"5")</f>
        <v>5</v>
      </c>
      <c r="Z21" s="96" t="n">
        <f aca="false">COUNTIF(C21:T21,"6")</f>
        <v>0</v>
      </c>
      <c r="AA21" s="94" t="n">
        <f aca="false">SUM(U21:Z21)</f>
        <v>9</v>
      </c>
    </row>
    <row r="22" customFormat="false" ht="11.25" hidden="false" customHeight="true" outlineLevel="0" collapsed="false">
      <c r="B22" s="15" t="s">
        <v>32</v>
      </c>
      <c r="C22" s="4" t="n">
        <v>4</v>
      </c>
      <c r="D22" s="4" t="n">
        <v>3</v>
      </c>
      <c r="E22" s="4" t="n">
        <v>5</v>
      </c>
      <c r="F22" s="4" t="n">
        <v>4</v>
      </c>
      <c r="G22" s="4" t="n">
        <v>5</v>
      </c>
      <c r="H22" s="4" t="n">
        <v>5</v>
      </c>
      <c r="I22" s="4" t="n">
        <v>4</v>
      </c>
      <c r="J22" s="4" t="n">
        <v>5</v>
      </c>
      <c r="K22" s="4" t="n">
        <v>4</v>
      </c>
      <c r="U22" s="96" t="n">
        <f aca="false">COUNTIF(C22:T22,"1")</f>
        <v>0</v>
      </c>
      <c r="V22" s="96" t="n">
        <f aca="false">COUNTIF(C22:T22,"2")</f>
        <v>0</v>
      </c>
      <c r="W22" s="96" t="n">
        <f aca="false">COUNTIF(C22:T22,"3")</f>
        <v>1</v>
      </c>
      <c r="X22" s="96" t="n">
        <f aca="false">COUNTIF(C22:T22,"4")</f>
        <v>4</v>
      </c>
      <c r="Y22" s="96" t="n">
        <f aca="false">COUNTIF(C22:T22,"5")</f>
        <v>4</v>
      </c>
      <c r="Z22" s="96" t="n">
        <f aca="false">COUNTIF(C22:T22,"6")</f>
        <v>0</v>
      </c>
      <c r="AA22" s="94" t="n">
        <f aca="false">SUM(U22:Z22)</f>
        <v>9</v>
      </c>
    </row>
    <row r="23" customFormat="false" ht="11.25" hidden="false" customHeight="true" outlineLevel="0" collapsed="false">
      <c r="B23" s="15" t="s">
        <v>33</v>
      </c>
      <c r="C23" s="4" t="n">
        <v>4</v>
      </c>
      <c r="D23" s="4" t="n">
        <v>5</v>
      </c>
      <c r="E23" s="4" t="n">
        <v>5</v>
      </c>
      <c r="F23" s="4" t="n">
        <v>4</v>
      </c>
      <c r="G23" s="4" t="n">
        <v>5</v>
      </c>
      <c r="H23" s="4" t="n">
        <v>4</v>
      </c>
      <c r="I23" s="4" t="n">
        <v>5</v>
      </c>
      <c r="J23" s="4" t="n">
        <v>5</v>
      </c>
      <c r="K23" s="4" t="n">
        <v>5</v>
      </c>
      <c r="U23" s="96" t="n">
        <f aca="false">COUNTIF(C23:T23,"1")</f>
        <v>0</v>
      </c>
      <c r="V23" s="96" t="n">
        <f aca="false">COUNTIF(C23:T23,"2")</f>
        <v>0</v>
      </c>
      <c r="W23" s="96" t="n">
        <f aca="false">COUNTIF(C23:T23,"3")</f>
        <v>0</v>
      </c>
      <c r="X23" s="96" t="n">
        <f aca="false">COUNTIF(C23:T23,"4")</f>
        <v>3</v>
      </c>
      <c r="Y23" s="96" t="n">
        <f aca="false">COUNTIF(C23:T23,"5")</f>
        <v>6</v>
      </c>
      <c r="Z23" s="96" t="n">
        <f aca="false">COUNTIF(C23:T23,"6")</f>
        <v>0</v>
      </c>
      <c r="AA23" s="94" t="n">
        <f aca="false">SUM(U23:Z23)</f>
        <v>9</v>
      </c>
    </row>
    <row r="24" customFormat="false" ht="11.25" hidden="true" customHeight="true" outlineLevel="0" collapsed="false">
      <c r="B24" s="15"/>
      <c r="U24" s="98"/>
      <c r="V24" s="98"/>
      <c r="W24" s="98"/>
      <c r="X24" s="98"/>
      <c r="Y24" s="98"/>
      <c r="Z24" s="98"/>
      <c r="AA24" s="99"/>
    </row>
    <row r="25" customFormat="false" ht="11.25" hidden="false" customHeight="true" outlineLevel="0" collapsed="false"/>
    <row r="26" customFormat="false" ht="11.25" hidden="false" customHeight="true" outlineLevel="0" collapsed="false">
      <c r="B26" s="101" t="s">
        <v>34</v>
      </c>
      <c r="U26" s="95"/>
      <c r="V26" s="95"/>
      <c r="W26" s="95"/>
      <c r="X26" s="95"/>
      <c r="Y26" s="95"/>
      <c r="Z26" s="95"/>
      <c r="AA26" s="96"/>
    </row>
    <row r="27" customFormat="false" ht="11.25" hidden="false" customHeight="true" outlineLevel="0" collapsed="false">
      <c r="B27" s="9" t="s">
        <v>35</v>
      </c>
      <c r="C27" s="97" t="n">
        <v>4</v>
      </c>
      <c r="D27" s="97" t="n">
        <v>4</v>
      </c>
      <c r="E27" s="97" t="n">
        <v>5</v>
      </c>
      <c r="F27" s="97" t="n">
        <v>4</v>
      </c>
      <c r="G27" s="97" t="n">
        <v>5</v>
      </c>
      <c r="H27" s="97" t="n">
        <v>4</v>
      </c>
      <c r="I27" s="97" t="n">
        <v>2</v>
      </c>
      <c r="J27" s="97"/>
      <c r="K27" s="97" t="n">
        <v>3</v>
      </c>
      <c r="L27" s="97"/>
      <c r="M27" s="97"/>
      <c r="N27" s="97"/>
      <c r="O27" s="97"/>
      <c r="P27" s="97"/>
      <c r="Q27" s="97"/>
      <c r="R27" s="97"/>
      <c r="S27" s="97"/>
      <c r="T27" s="97"/>
      <c r="U27" s="96" t="n">
        <f aca="false">COUNTIF(C27:T27,"1")</f>
        <v>0</v>
      </c>
      <c r="V27" s="96" t="n">
        <f aca="false">COUNTIF(C27:T27,"2")</f>
        <v>1</v>
      </c>
      <c r="W27" s="96" t="n">
        <f aca="false">COUNTIF(C27:T27,"3")</f>
        <v>1</v>
      </c>
      <c r="X27" s="96" t="n">
        <f aca="false">COUNTIF(C27:T27,"4")</f>
        <v>4</v>
      </c>
      <c r="Y27" s="96" t="n">
        <f aca="false">COUNTIF(C27:T27,"5")</f>
        <v>2</v>
      </c>
      <c r="Z27" s="96" t="n">
        <f aca="false">COUNTIF(C27:T27,"6")</f>
        <v>0</v>
      </c>
      <c r="AA27" s="94" t="n">
        <f aca="false">SUM(U27:Z27)</f>
        <v>8</v>
      </c>
    </row>
    <row r="28" customFormat="false" ht="11.25" hidden="false" customHeight="true" outlineLevel="0" collapsed="false">
      <c r="B28" s="15" t="s">
        <v>36</v>
      </c>
      <c r="C28" s="4" t="n">
        <v>4</v>
      </c>
      <c r="D28" s="4" t="n">
        <v>4</v>
      </c>
      <c r="E28" s="4" t="n">
        <v>5</v>
      </c>
      <c r="F28" s="4" t="n">
        <v>4</v>
      </c>
      <c r="G28" s="4" t="n">
        <v>5</v>
      </c>
      <c r="H28" s="4" t="n">
        <v>4</v>
      </c>
      <c r="I28" s="4" t="n">
        <v>3</v>
      </c>
      <c r="K28" s="4" t="n">
        <v>5</v>
      </c>
      <c r="U28" s="96" t="n">
        <f aca="false">COUNTIF(C28:T28,"1")</f>
        <v>0</v>
      </c>
      <c r="V28" s="96" t="n">
        <f aca="false">COUNTIF(C28:T28,"2")</f>
        <v>0</v>
      </c>
      <c r="W28" s="96" t="n">
        <f aca="false">COUNTIF(C28:T28,"3")</f>
        <v>1</v>
      </c>
      <c r="X28" s="96" t="n">
        <f aca="false">COUNTIF(C28:T28,"4")</f>
        <v>4</v>
      </c>
      <c r="Y28" s="96" t="n">
        <f aca="false">COUNTIF(C28:T28,"5")</f>
        <v>3</v>
      </c>
      <c r="Z28" s="96" t="n">
        <f aca="false">COUNTIF(C28:T28,"6")</f>
        <v>0</v>
      </c>
      <c r="AA28" s="94" t="n">
        <f aca="false">SUM(U28:Z28)</f>
        <v>8</v>
      </c>
    </row>
    <row r="29" customFormat="false" ht="11.25" hidden="false" customHeight="true" outlineLevel="0" collapsed="false">
      <c r="B29" s="15" t="s">
        <v>37</v>
      </c>
      <c r="C29" s="4" t="n">
        <v>4</v>
      </c>
      <c r="D29" s="4" t="n">
        <v>4</v>
      </c>
      <c r="E29" s="4" t="n">
        <v>5</v>
      </c>
      <c r="F29" s="4" t="n">
        <v>4</v>
      </c>
      <c r="G29" s="4" t="n">
        <v>5</v>
      </c>
      <c r="H29" s="4" t="n">
        <v>5</v>
      </c>
      <c r="I29" s="4" t="n">
        <v>3</v>
      </c>
      <c r="K29" s="4" t="n">
        <v>4</v>
      </c>
      <c r="U29" s="96" t="n">
        <f aca="false">COUNTIF(C29:T29,"1")</f>
        <v>0</v>
      </c>
      <c r="V29" s="96" t="n">
        <f aca="false">COUNTIF(C29:T29,"2")</f>
        <v>0</v>
      </c>
      <c r="W29" s="96" t="n">
        <f aca="false">COUNTIF(C29:T29,"3")</f>
        <v>1</v>
      </c>
      <c r="X29" s="96" t="n">
        <f aca="false">COUNTIF(C29:T29,"4")</f>
        <v>4</v>
      </c>
      <c r="Y29" s="96" t="n">
        <f aca="false">COUNTIF(C29:T29,"5")</f>
        <v>3</v>
      </c>
      <c r="Z29" s="96" t="n">
        <f aca="false">COUNTIF(C29:T29,"6")</f>
        <v>0</v>
      </c>
      <c r="AA29" s="94" t="n">
        <f aca="false">SUM(U29:Z29)</f>
        <v>8</v>
      </c>
    </row>
    <row r="30" customFormat="false" ht="11.25" hidden="true" customHeight="true" outlineLevel="0" collapsed="false">
      <c r="B30" s="15"/>
      <c r="U30" s="98"/>
      <c r="V30" s="98"/>
      <c r="W30" s="98"/>
      <c r="X30" s="98"/>
      <c r="Y30" s="98"/>
      <c r="Z30" s="98"/>
      <c r="AA30" s="99"/>
    </row>
    <row r="31" customFormat="false" ht="11.25" hidden="false" customHeight="true" outlineLevel="0" collapsed="false">
      <c r="L31" s="105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0546875" defaultRowHeight="11.25" customHeight="false" zeroHeight="false" outlineLevelRow="0" outlineLevelCol="0"/>
  <cols>
    <col collapsed="false" customWidth="true" hidden="false" outlineLevel="0" max="1" min="1" style="4" width="2.99"/>
    <col collapsed="false" customWidth="true" hidden="false" outlineLevel="0" max="2" min="2" style="4" width="37.85"/>
    <col collapsed="false" customWidth="true" hidden="false" outlineLevel="0" max="20" min="3" style="4" width="4.99"/>
    <col collapsed="false" customWidth="true" hidden="false" outlineLevel="0" max="21" min="21" style="90" width="11.42"/>
    <col collapsed="false" customWidth="true" hidden="false" outlineLevel="0" max="22" min="22" style="4" width="13.56"/>
    <col collapsed="false" customWidth="false" hidden="true" outlineLevel="0" max="26" min="26" style="4" width="11.06"/>
    <col collapsed="false" customWidth="true" hidden="false" outlineLevel="0" max="27" min="27" style="90" width="11.42"/>
  </cols>
  <sheetData>
    <row r="1" customFormat="false" ht="14.25" hidden="false" customHeight="true" outlineLevel="0" collapsed="false">
      <c r="A1" s="91"/>
      <c r="B1" s="92" t="s">
        <v>61</v>
      </c>
      <c r="C1" s="91" t="n">
        <v>1</v>
      </c>
      <c r="D1" s="91" t="n">
        <v>2</v>
      </c>
      <c r="E1" s="91" t="n">
        <v>3</v>
      </c>
      <c r="F1" s="91" t="n">
        <v>4</v>
      </c>
      <c r="G1" s="91" t="n">
        <v>5</v>
      </c>
      <c r="H1" s="91" t="n">
        <v>6</v>
      </c>
      <c r="I1" s="91" t="n">
        <v>7</v>
      </c>
      <c r="J1" s="91" t="n">
        <v>8</v>
      </c>
      <c r="K1" s="91" t="n">
        <v>9</v>
      </c>
      <c r="L1" s="91" t="n">
        <v>10</v>
      </c>
      <c r="M1" s="91" t="n">
        <v>11</v>
      </c>
      <c r="N1" s="91" t="n">
        <v>12</v>
      </c>
      <c r="O1" s="91" t="n">
        <v>13</v>
      </c>
      <c r="P1" s="91" t="n">
        <v>14</v>
      </c>
      <c r="Q1" s="91" t="n">
        <v>15</v>
      </c>
      <c r="R1" s="91" t="n">
        <v>16</v>
      </c>
      <c r="S1" s="91" t="n">
        <v>17</v>
      </c>
      <c r="T1" s="91" t="n">
        <v>18</v>
      </c>
      <c r="U1" s="93" t="s">
        <v>62</v>
      </c>
      <c r="V1" s="93" t="s">
        <v>63</v>
      </c>
      <c r="W1" s="93" t="s">
        <v>64</v>
      </c>
      <c r="X1" s="93" t="s">
        <v>65</v>
      </c>
      <c r="Y1" s="93" t="s">
        <v>66</v>
      </c>
      <c r="Z1" s="93" t="s">
        <v>67</v>
      </c>
      <c r="AA1" s="94" t="s">
        <v>68</v>
      </c>
    </row>
    <row r="2" customFormat="false" ht="11.25" hidden="false" customHeight="true" outlineLevel="0" collapsed="false">
      <c r="B2" s="106" t="s">
        <v>69</v>
      </c>
      <c r="U2" s="95"/>
      <c r="V2" s="95"/>
      <c r="W2" s="95"/>
      <c r="X2" s="95"/>
      <c r="Y2" s="95"/>
      <c r="Z2" s="95"/>
      <c r="AA2" s="96"/>
    </row>
    <row r="3" customFormat="false" ht="11.25" hidden="false" customHeight="true" outlineLevel="0" collapsed="false">
      <c r="B3" s="9" t="s">
        <v>70</v>
      </c>
      <c r="C3" s="97" t="n">
        <v>1</v>
      </c>
      <c r="D3" s="97" t="n">
        <v>1</v>
      </c>
      <c r="E3" s="97" t="n">
        <v>1</v>
      </c>
      <c r="F3" s="97" t="n">
        <v>1</v>
      </c>
      <c r="G3" s="97" t="n">
        <v>1</v>
      </c>
      <c r="H3" s="97" t="n">
        <v>2</v>
      </c>
      <c r="I3" s="97" t="n">
        <v>2</v>
      </c>
      <c r="J3" s="97" t="n">
        <v>1</v>
      </c>
      <c r="K3" s="97" t="n">
        <v>1</v>
      </c>
      <c r="L3" s="97" t="n">
        <v>1</v>
      </c>
      <c r="M3" s="97" t="n">
        <v>1</v>
      </c>
      <c r="N3" s="97" t="n">
        <v>2</v>
      </c>
      <c r="O3" s="97" t="n">
        <v>1</v>
      </c>
      <c r="P3" s="97" t="n">
        <v>1</v>
      </c>
      <c r="Q3" s="97" t="n">
        <v>1</v>
      </c>
      <c r="R3" s="97" t="n">
        <v>1</v>
      </c>
      <c r="S3" s="97"/>
      <c r="T3" s="97"/>
      <c r="U3" s="96" t="n">
        <f aca="false">COUNTIF(C3:T3,"1")</f>
        <v>13</v>
      </c>
      <c r="V3" s="96" t="n">
        <f aca="false">COUNTIF(C3:T3,"2")</f>
        <v>3</v>
      </c>
      <c r="W3" s="96" t="n">
        <f aca="false">COUNTIF(C3:T3,"3")</f>
        <v>0</v>
      </c>
      <c r="X3" s="96" t="n">
        <f aca="false">COUNTIF(C3:T3,"4")</f>
        <v>0</v>
      </c>
      <c r="Y3" s="96" t="n">
        <f aca="false">COUNTIF(C3:T3,"5")</f>
        <v>0</v>
      </c>
      <c r="Z3" s="96" t="n">
        <f aca="false">COUNTIF(C3:T3,"6")</f>
        <v>0</v>
      </c>
      <c r="AA3" s="94" t="n">
        <f aca="false">SUM(U3:Z3)</f>
        <v>16</v>
      </c>
    </row>
    <row r="4" customFormat="false" ht="11.25" hidden="false" customHeight="true" outlineLevel="0" collapsed="false">
      <c r="B4" s="15" t="s">
        <v>50</v>
      </c>
      <c r="C4" s="4" t="n">
        <v>1</v>
      </c>
      <c r="D4" s="4" t="n">
        <v>1</v>
      </c>
      <c r="E4" s="4" t="n">
        <v>1</v>
      </c>
      <c r="F4" s="4" t="n">
        <v>1</v>
      </c>
      <c r="G4" s="4" t="n">
        <v>1</v>
      </c>
      <c r="H4" s="4" t="n">
        <v>2</v>
      </c>
      <c r="I4" s="4" t="n">
        <v>2</v>
      </c>
      <c r="J4" s="4" t="n">
        <v>1</v>
      </c>
      <c r="K4" s="4" t="n">
        <v>1</v>
      </c>
      <c r="L4" s="4" t="n">
        <v>1</v>
      </c>
      <c r="M4" s="4" t="n">
        <v>1</v>
      </c>
      <c r="N4" s="4" t="n">
        <v>2</v>
      </c>
      <c r="O4" s="4" t="n">
        <v>1</v>
      </c>
      <c r="P4" s="4" t="n">
        <v>1</v>
      </c>
      <c r="Q4" s="4" t="n">
        <v>1</v>
      </c>
      <c r="R4" s="4" t="n">
        <v>1</v>
      </c>
      <c r="U4" s="96" t="n">
        <f aca="false">COUNTIF(C4:T4,"1")</f>
        <v>13</v>
      </c>
      <c r="V4" s="96" t="n">
        <f aca="false">COUNTIF(C4:T4,"2")</f>
        <v>3</v>
      </c>
      <c r="W4" s="96" t="n">
        <f aca="false">COUNTIF(C4:T4,"3")</f>
        <v>0</v>
      </c>
      <c r="X4" s="96" t="n">
        <f aca="false">COUNTIF(C4:T4,"4")</f>
        <v>0</v>
      </c>
      <c r="Y4" s="96" t="n">
        <f aca="false">COUNTIF(C4:T4,"5")</f>
        <v>0</v>
      </c>
      <c r="Z4" s="96" t="n">
        <f aca="false">COUNTIF(C4:T4,"6")</f>
        <v>0</v>
      </c>
      <c r="AA4" s="94" t="n">
        <f aca="false">SUM(U4:Z4)</f>
        <v>16</v>
      </c>
    </row>
    <row r="5" customFormat="false" ht="11.25" hidden="false" customHeight="true" outlineLevel="0" collapsed="false">
      <c r="B5" s="15" t="s">
        <v>71</v>
      </c>
      <c r="C5" s="4" t="n">
        <v>1</v>
      </c>
      <c r="D5" s="4" t="n">
        <v>1</v>
      </c>
      <c r="E5" s="4" t="n">
        <v>1</v>
      </c>
      <c r="F5" s="4" t="n">
        <v>1</v>
      </c>
      <c r="G5" s="4" t="n">
        <v>1</v>
      </c>
      <c r="H5" s="4" t="n">
        <v>1</v>
      </c>
      <c r="I5" s="4" t="n">
        <v>3</v>
      </c>
      <c r="J5" s="4" t="n">
        <v>2</v>
      </c>
      <c r="K5" s="4" t="n">
        <v>1</v>
      </c>
      <c r="L5" s="4" t="n">
        <v>1</v>
      </c>
      <c r="M5" s="4" t="n">
        <v>1</v>
      </c>
      <c r="N5" s="4" t="n">
        <v>2</v>
      </c>
      <c r="O5" s="4" t="n">
        <v>1</v>
      </c>
      <c r="P5" s="4" t="n">
        <v>1</v>
      </c>
      <c r="Q5" s="4" t="n">
        <v>1</v>
      </c>
      <c r="R5" s="4" t="n">
        <v>1</v>
      </c>
      <c r="U5" s="96" t="n">
        <f aca="false">COUNTIF(C5:T5,"1")</f>
        <v>13</v>
      </c>
      <c r="V5" s="96" t="n">
        <f aca="false">COUNTIF(C5:T5,"2")</f>
        <v>2</v>
      </c>
      <c r="W5" s="96" t="n">
        <f aca="false">COUNTIF(C5:T5,"3")</f>
        <v>1</v>
      </c>
      <c r="X5" s="96" t="n">
        <f aca="false">COUNTIF(C5:T5,"4")</f>
        <v>0</v>
      </c>
      <c r="Y5" s="96" t="n">
        <f aca="false">COUNTIF(C5:T5,"5")</f>
        <v>0</v>
      </c>
      <c r="Z5" s="96" t="n">
        <f aca="false">COUNTIF(C5:T5,"6")</f>
        <v>0</v>
      </c>
      <c r="AA5" s="94" t="n">
        <f aca="false">SUM(U5:Z5)</f>
        <v>16</v>
      </c>
    </row>
    <row r="6" customFormat="false" ht="11.25" hidden="false" customHeight="true" outlineLevel="0" collapsed="false">
      <c r="B6" s="15" t="s">
        <v>72</v>
      </c>
      <c r="C6" s="4" t="n">
        <v>1</v>
      </c>
      <c r="D6" s="4" t="n">
        <v>1</v>
      </c>
      <c r="E6" s="4" t="n">
        <v>1</v>
      </c>
      <c r="F6" s="4" t="n">
        <v>1</v>
      </c>
      <c r="G6" s="4" t="n">
        <v>1</v>
      </c>
      <c r="H6" s="4" t="n">
        <v>2</v>
      </c>
      <c r="I6" s="4" t="n">
        <v>2</v>
      </c>
      <c r="J6" s="4" t="n">
        <v>1</v>
      </c>
      <c r="K6" s="4" t="n">
        <v>1</v>
      </c>
      <c r="L6" s="4" t="n">
        <v>1</v>
      </c>
      <c r="M6" s="4" t="n">
        <v>1</v>
      </c>
      <c r="N6" s="4" t="n">
        <v>1</v>
      </c>
      <c r="O6" s="4" t="n">
        <v>1</v>
      </c>
      <c r="P6" s="4" t="n">
        <v>1</v>
      </c>
      <c r="Q6" s="4" t="n">
        <v>1</v>
      </c>
      <c r="R6" s="4" t="n">
        <v>1</v>
      </c>
      <c r="U6" s="98" t="n">
        <f aca="false">COUNTIF(C6:T6,"1")</f>
        <v>14</v>
      </c>
      <c r="V6" s="98" t="n">
        <f aca="false">COUNTIF(C6:T6,"2")</f>
        <v>2</v>
      </c>
      <c r="W6" s="98" t="n">
        <f aca="false">COUNTIF(C6:T6,"3")</f>
        <v>0</v>
      </c>
      <c r="X6" s="98" t="n">
        <f aca="false">COUNTIF(C6:T6,"4")</f>
        <v>0</v>
      </c>
      <c r="Y6" s="98" t="n">
        <f aca="false">COUNTIF(C6:T6,"5")</f>
        <v>0</v>
      </c>
      <c r="Z6" s="98" t="n">
        <f aca="false">COUNTIF(C6:T6,"6")</f>
        <v>0</v>
      </c>
      <c r="AA6" s="99" t="n">
        <f aca="false">SUM(U6:Z6)</f>
        <v>16</v>
      </c>
    </row>
    <row r="7" customFormat="false" ht="11.25" hidden="false" customHeight="true" outlineLevel="0" collapsed="false">
      <c r="N7" s="100"/>
      <c r="O7" s="100"/>
    </row>
    <row r="8" customFormat="false" ht="11.25" hidden="false" customHeight="true" outlineLevel="0" collapsed="false">
      <c r="B8" s="106" t="s">
        <v>73</v>
      </c>
      <c r="U8" s="95"/>
      <c r="V8" s="95"/>
      <c r="W8" s="95"/>
      <c r="X8" s="95"/>
      <c r="Y8" s="95"/>
      <c r="Z8" s="95"/>
      <c r="AA8" s="96"/>
    </row>
    <row r="9" customFormat="false" ht="11.25" hidden="false" customHeight="true" outlineLevel="0" collapsed="false">
      <c r="B9" s="9" t="s">
        <v>70</v>
      </c>
      <c r="C9" s="97" t="n">
        <v>1</v>
      </c>
      <c r="D9" s="97" t="n">
        <v>1</v>
      </c>
      <c r="E9" s="97" t="n">
        <v>1</v>
      </c>
      <c r="F9" s="97" t="n">
        <v>1</v>
      </c>
      <c r="G9" s="97" t="n">
        <v>1</v>
      </c>
      <c r="H9" s="97" t="n">
        <v>2</v>
      </c>
      <c r="I9" s="97" t="n">
        <v>2</v>
      </c>
      <c r="J9" s="97" t="n">
        <v>2</v>
      </c>
      <c r="K9" s="97" t="n">
        <v>1</v>
      </c>
      <c r="L9" s="97" t="n">
        <v>1</v>
      </c>
      <c r="M9" s="97" t="n">
        <v>1</v>
      </c>
      <c r="N9" s="97" t="n">
        <v>2</v>
      </c>
      <c r="O9" s="97" t="n">
        <v>1</v>
      </c>
      <c r="P9" s="97" t="n">
        <v>1</v>
      </c>
      <c r="Q9" s="97" t="n">
        <v>1</v>
      </c>
      <c r="R9" s="97" t="n">
        <v>1</v>
      </c>
      <c r="S9" s="97"/>
      <c r="T9" s="97"/>
      <c r="U9" s="96" t="n">
        <f aca="false">COUNTIF(C9:T9,"1")</f>
        <v>12</v>
      </c>
      <c r="V9" s="96" t="n">
        <f aca="false">COUNTIF(C9:T9,"2")</f>
        <v>4</v>
      </c>
      <c r="W9" s="96" t="n">
        <f aca="false">COUNTIF(C9:T9,"3")</f>
        <v>0</v>
      </c>
      <c r="X9" s="96" t="n">
        <f aca="false">COUNTIF(C9:T9,"4")</f>
        <v>0</v>
      </c>
      <c r="Y9" s="96" t="n">
        <f aca="false">COUNTIF(C9:T9,"5")</f>
        <v>0</v>
      </c>
      <c r="Z9" s="96" t="n">
        <f aca="false">COUNTIF(C9:T9,"6")</f>
        <v>0</v>
      </c>
      <c r="AA9" s="94" t="n">
        <f aca="false">SUM(U9:Z9)</f>
        <v>16</v>
      </c>
    </row>
    <row r="10" customFormat="false" ht="11.25" hidden="false" customHeight="true" outlineLevel="0" collapsed="false">
      <c r="B10" s="15" t="s">
        <v>50</v>
      </c>
      <c r="C10" s="4" t="n">
        <v>1</v>
      </c>
      <c r="D10" s="4" t="n">
        <v>1</v>
      </c>
      <c r="E10" s="4" t="n">
        <v>1</v>
      </c>
      <c r="F10" s="4" t="n">
        <v>1</v>
      </c>
      <c r="G10" s="4" t="n">
        <v>1</v>
      </c>
      <c r="H10" s="4" t="n">
        <v>2</v>
      </c>
      <c r="I10" s="4" t="n">
        <v>1</v>
      </c>
      <c r="J10" s="4" t="n">
        <v>2</v>
      </c>
      <c r="K10" s="4" t="n">
        <v>2</v>
      </c>
      <c r="L10" s="4" t="n">
        <v>1</v>
      </c>
      <c r="M10" s="4" t="n">
        <v>1</v>
      </c>
      <c r="N10" s="4" t="n">
        <v>3</v>
      </c>
      <c r="O10" s="4" t="n">
        <v>1</v>
      </c>
      <c r="P10" s="4" t="n">
        <v>2</v>
      </c>
      <c r="Q10" s="4" t="n">
        <v>2</v>
      </c>
      <c r="R10" s="4" t="n">
        <v>2</v>
      </c>
      <c r="U10" s="96" t="n">
        <f aca="false">COUNTIF(C10:T10,"1")</f>
        <v>9</v>
      </c>
      <c r="V10" s="96" t="n">
        <f aca="false">COUNTIF(C10:T10,"2")</f>
        <v>6</v>
      </c>
      <c r="W10" s="96" t="n">
        <f aca="false">COUNTIF(C10:T10,"3")</f>
        <v>1</v>
      </c>
      <c r="X10" s="96" t="n">
        <f aca="false">COUNTIF(C10:T10,"4")</f>
        <v>0</v>
      </c>
      <c r="Y10" s="96" t="n">
        <f aca="false">COUNTIF(C10:T10,"5")</f>
        <v>0</v>
      </c>
      <c r="Z10" s="96" t="n">
        <f aca="false">COUNTIF(C10:T10,"6")</f>
        <v>0</v>
      </c>
      <c r="AA10" s="94" t="n">
        <f aca="false">SUM(U10:Z10)</f>
        <v>16</v>
      </c>
    </row>
    <row r="11" customFormat="false" ht="11.25" hidden="false" customHeight="true" outlineLevel="0" collapsed="false">
      <c r="B11" s="15" t="s">
        <v>71</v>
      </c>
      <c r="C11" s="4" t="n">
        <v>1</v>
      </c>
      <c r="D11" s="4" t="n">
        <v>1</v>
      </c>
      <c r="E11" s="4" t="n">
        <v>1</v>
      </c>
      <c r="F11" s="4" t="n">
        <v>1</v>
      </c>
      <c r="G11" s="4" t="n">
        <v>3</v>
      </c>
      <c r="H11" s="4" t="n">
        <v>2</v>
      </c>
      <c r="I11" s="4" t="n">
        <v>2</v>
      </c>
      <c r="J11" s="4" t="n">
        <v>2</v>
      </c>
      <c r="K11" s="4" t="n">
        <v>3</v>
      </c>
      <c r="L11" s="4" t="n">
        <v>3</v>
      </c>
      <c r="M11" s="4" t="n">
        <v>2</v>
      </c>
      <c r="N11" s="4" t="n">
        <v>2</v>
      </c>
      <c r="O11" s="4" t="n">
        <v>1</v>
      </c>
      <c r="P11" s="4" t="n">
        <v>3</v>
      </c>
      <c r="Q11" s="4" t="n">
        <v>2</v>
      </c>
      <c r="R11" s="4" t="n">
        <v>1</v>
      </c>
      <c r="U11" s="96" t="n">
        <f aca="false">COUNTIF(C11:T11,"1")</f>
        <v>6</v>
      </c>
      <c r="V11" s="96" t="n">
        <f aca="false">COUNTIF(C11:T11,"2")</f>
        <v>6</v>
      </c>
      <c r="W11" s="96" t="n">
        <f aca="false">COUNTIF(C11:T11,"3")</f>
        <v>4</v>
      </c>
      <c r="X11" s="96" t="n">
        <f aca="false">COUNTIF(C11:T11,"4")</f>
        <v>0</v>
      </c>
      <c r="Y11" s="96" t="n">
        <f aca="false">COUNTIF(C11:T11,"5")</f>
        <v>0</v>
      </c>
      <c r="Z11" s="96" t="n">
        <f aca="false">COUNTIF(C11:T11,"6")</f>
        <v>0</v>
      </c>
      <c r="AA11" s="94" t="n">
        <f aca="false">SUM(U11:Z11)</f>
        <v>16</v>
      </c>
    </row>
    <row r="12" customFormat="false" ht="11.25" hidden="false" customHeight="true" outlineLevel="0" collapsed="false">
      <c r="B12" s="15" t="s">
        <v>72</v>
      </c>
      <c r="C12" s="4" t="n">
        <v>1</v>
      </c>
      <c r="D12" s="4" t="n">
        <v>1</v>
      </c>
      <c r="E12" s="4" t="n">
        <v>1</v>
      </c>
      <c r="F12" s="4" t="n">
        <v>1</v>
      </c>
      <c r="G12" s="4" t="n">
        <v>3</v>
      </c>
      <c r="H12" s="4" t="n">
        <v>2</v>
      </c>
      <c r="I12" s="4" t="n">
        <v>1</v>
      </c>
      <c r="J12" s="4" t="n">
        <v>2</v>
      </c>
      <c r="K12" s="4" t="n">
        <v>3</v>
      </c>
      <c r="L12" s="4" t="n">
        <v>2</v>
      </c>
      <c r="M12" s="4" t="n">
        <v>2</v>
      </c>
      <c r="N12" s="4" t="n">
        <v>2</v>
      </c>
      <c r="O12" s="4" t="n">
        <v>1</v>
      </c>
      <c r="P12" s="4" t="n">
        <v>4</v>
      </c>
      <c r="Q12" s="4" t="n">
        <v>1</v>
      </c>
      <c r="R12" s="4" t="n">
        <v>1</v>
      </c>
      <c r="U12" s="98" t="n">
        <f aca="false">COUNTIF(C12:T12,"1")</f>
        <v>8</v>
      </c>
      <c r="V12" s="98" t="n">
        <f aca="false">COUNTIF(C12:T12,"2")</f>
        <v>5</v>
      </c>
      <c r="W12" s="98" t="n">
        <f aca="false">COUNTIF(C12:T12,"3")</f>
        <v>2</v>
      </c>
      <c r="X12" s="98" t="n">
        <f aca="false">COUNTIF(C12:T12,"4")</f>
        <v>1</v>
      </c>
      <c r="Y12" s="98" t="n">
        <f aca="false">COUNTIF(C12:T12,"5")</f>
        <v>0</v>
      </c>
      <c r="Z12" s="98" t="n">
        <f aca="false">COUNTIF(C12:T12,"6")</f>
        <v>0</v>
      </c>
      <c r="AA12" s="99" t="n">
        <f aca="false">SUM(U12:Z12)</f>
        <v>16</v>
      </c>
    </row>
    <row r="13" customFormat="false" ht="11.25" hidden="false" customHeight="true" outlineLevel="0" collapsed="false">
      <c r="U13" s="90" t="n">
        <f aca="false">COUNTIF(C13:T13,"1")</f>
        <v>0</v>
      </c>
      <c r="V13" s="107" t="n">
        <f aca="false">COUNTIF(C13:T13,"2")</f>
        <v>0</v>
      </c>
      <c r="W13" s="107" t="n">
        <f aca="false">COUNTIF(C13:T13,"3")</f>
        <v>0</v>
      </c>
      <c r="X13" s="107" t="n">
        <f aca="false">COUNTIF(C13:T13,"4")</f>
        <v>0</v>
      </c>
      <c r="Y13" s="107" t="n">
        <f aca="false">COUNTIF(C13:T13,"5")</f>
        <v>0</v>
      </c>
      <c r="Z13" s="107" t="n">
        <f aca="false">COUNTIF(C13:T13,"6")</f>
        <v>0</v>
      </c>
      <c r="AA13" s="90" t="n">
        <f aca="false">SUM(U13:Z13)</f>
        <v>0</v>
      </c>
    </row>
    <row r="14" customFormat="false" ht="11.25" hidden="false" customHeight="true" outlineLevel="0" collapsed="false">
      <c r="B14" s="106" t="s">
        <v>74</v>
      </c>
      <c r="U14" s="95" t="n">
        <f aca="false">COUNTIF(C14:T14,"1")</f>
        <v>0</v>
      </c>
      <c r="V14" s="95" t="n">
        <f aca="false">COUNTIF(C14:T14,"2")</f>
        <v>0</v>
      </c>
      <c r="W14" s="95" t="n">
        <f aca="false">COUNTIF(C14:T14,"3")</f>
        <v>0</v>
      </c>
      <c r="X14" s="95" t="n">
        <f aca="false">COUNTIF(C14:T14,"4")</f>
        <v>0</v>
      </c>
      <c r="Y14" s="95" t="n">
        <f aca="false">COUNTIF(C14:T14,"5")</f>
        <v>0</v>
      </c>
      <c r="Z14" s="95" t="n">
        <f aca="false">COUNTIF(C14:T14,"6")</f>
        <v>0</v>
      </c>
      <c r="AA14" s="96" t="n">
        <f aca="false">SUM(U14:Z14)</f>
        <v>0</v>
      </c>
    </row>
    <row r="15" customFormat="false" ht="11.25" hidden="false" customHeight="true" outlineLevel="0" collapsed="false">
      <c r="B15" s="9" t="s">
        <v>70</v>
      </c>
      <c r="C15" s="97" t="n">
        <v>1</v>
      </c>
      <c r="D15" s="97" t="n">
        <v>1</v>
      </c>
      <c r="E15" s="97" t="n">
        <v>1</v>
      </c>
      <c r="F15" s="97" t="n">
        <v>1</v>
      </c>
      <c r="G15" s="97" t="n">
        <v>1</v>
      </c>
      <c r="H15" s="97" t="n">
        <v>1</v>
      </c>
      <c r="I15" s="97" t="n">
        <v>2</v>
      </c>
      <c r="J15" s="97" t="n">
        <v>1</v>
      </c>
      <c r="K15" s="97" t="n">
        <v>1</v>
      </c>
      <c r="L15" s="97" t="n">
        <v>2</v>
      </c>
      <c r="M15" s="97" t="n">
        <v>1</v>
      </c>
      <c r="N15" s="97" t="n">
        <v>2</v>
      </c>
      <c r="O15" s="97" t="n">
        <v>3</v>
      </c>
      <c r="P15" s="97" t="n">
        <v>1</v>
      </c>
      <c r="Q15" s="97" t="n">
        <v>1</v>
      </c>
      <c r="R15" s="97" t="n">
        <v>3</v>
      </c>
      <c r="S15" s="97"/>
      <c r="T15" s="97"/>
      <c r="U15" s="96" t="n">
        <f aca="false">COUNTIF(C15:T15,"1")</f>
        <v>11</v>
      </c>
      <c r="V15" s="96" t="n">
        <f aca="false">COUNTIF(C15:T15,"2")</f>
        <v>3</v>
      </c>
      <c r="W15" s="96" t="n">
        <f aca="false">COUNTIF(C15:T15,"3")</f>
        <v>2</v>
      </c>
      <c r="X15" s="96" t="n">
        <f aca="false">COUNTIF(C15:T15,"4")</f>
        <v>0</v>
      </c>
      <c r="Y15" s="96" t="n">
        <f aca="false">COUNTIF(C15:T15,"5")</f>
        <v>0</v>
      </c>
      <c r="Z15" s="96" t="n">
        <f aca="false">COUNTIF(C15:T15,"6")</f>
        <v>0</v>
      </c>
      <c r="AA15" s="94" t="n">
        <f aca="false">SUM(U15:Z15)</f>
        <v>16</v>
      </c>
    </row>
    <row r="16" customFormat="false" ht="11.25" hidden="false" customHeight="true" outlineLevel="0" collapsed="false">
      <c r="B16" s="15" t="s">
        <v>50</v>
      </c>
      <c r="C16" s="4" t="n">
        <v>1</v>
      </c>
      <c r="D16" s="4" t="n">
        <v>4</v>
      </c>
      <c r="E16" s="4" t="n">
        <v>1</v>
      </c>
      <c r="F16" s="4" t="n">
        <v>2</v>
      </c>
      <c r="G16" s="4" t="n">
        <v>1</v>
      </c>
      <c r="H16" s="4" t="n">
        <v>1</v>
      </c>
      <c r="I16" s="4" t="n">
        <v>2</v>
      </c>
      <c r="J16" s="4" t="n">
        <v>1</v>
      </c>
      <c r="K16" s="4" t="n">
        <v>1</v>
      </c>
      <c r="L16" s="4" t="n">
        <v>3</v>
      </c>
      <c r="M16" s="4" t="n">
        <v>2</v>
      </c>
      <c r="N16" s="4" t="n">
        <v>3</v>
      </c>
      <c r="O16" s="4" t="n">
        <v>2</v>
      </c>
      <c r="P16" s="4" t="n">
        <v>1</v>
      </c>
      <c r="Q16" s="4" t="n">
        <v>1</v>
      </c>
      <c r="R16" s="4" t="n">
        <v>3</v>
      </c>
      <c r="U16" s="96" t="n">
        <f aca="false">COUNTIF(C16:T16,"1")</f>
        <v>8</v>
      </c>
      <c r="V16" s="96" t="n">
        <f aca="false">COUNTIF(C16:T16,"2")</f>
        <v>4</v>
      </c>
      <c r="W16" s="96" t="n">
        <f aca="false">COUNTIF(C16:T16,"3")</f>
        <v>3</v>
      </c>
      <c r="X16" s="96" t="n">
        <f aca="false">COUNTIF(C16:T16,"4")</f>
        <v>1</v>
      </c>
      <c r="Y16" s="96" t="n">
        <f aca="false">COUNTIF(C16:T16,"5")</f>
        <v>0</v>
      </c>
      <c r="Z16" s="96" t="n">
        <f aca="false">COUNTIF(C16:T16,"6")</f>
        <v>0</v>
      </c>
      <c r="AA16" s="94" t="n">
        <f aca="false">SUM(U16:Z16)</f>
        <v>16</v>
      </c>
    </row>
    <row r="17" customFormat="false" ht="11.25" hidden="false" customHeight="true" outlineLevel="0" collapsed="false">
      <c r="B17" s="15" t="s">
        <v>71</v>
      </c>
      <c r="C17" s="4" t="n">
        <v>1</v>
      </c>
      <c r="D17" s="4" t="n">
        <v>4</v>
      </c>
      <c r="E17" s="4" t="n">
        <v>1</v>
      </c>
      <c r="F17" s="4" t="n">
        <v>2</v>
      </c>
      <c r="G17" s="4" t="n">
        <v>2</v>
      </c>
      <c r="H17" s="4" t="n">
        <v>1</v>
      </c>
      <c r="I17" s="4" t="n">
        <v>3</v>
      </c>
      <c r="J17" s="4" t="n">
        <v>2</v>
      </c>
      <c r="K17" s="4" t="n">
        <v>3</v>
      </c>
      <c r="L17" s="4" t="n">
        <v>3</v>
      </c>
      <c r="M17" s="4" t="n">
        <v>2</v>
      </c>
      <c r="N17" s="4" t="n">
        <v>3</v>
      </c>
      <c r="O17" s="4" t="n">
        <v>5</v>
      </c>
      <c r="P17" s="4" t="n">
        <v>1</v>
      </c>
      <c r="Q17" s="4" t="n">
        <v>1</v>
      </c>
      <c r="R17" s="4" t="n">
        <v>6</v>
      </c>
      <c r="U17" s="96" t="n">
        <f aca="false">COUNTIF(C17:T17,"1")</f>
        <v>5</v>
      </c>
      <c r="V17" s="96" t="n">
        <f aca="false">COUNTIF(C17:T17,"2")</f>
        <v>4</v>
      </c>
      <c r="W17" s="96" t="n">
        <f aca="false">COUNTIF(C17:T17,"3")</f>
        <v>4</v>
      </c>
      <c r="X17" s="96" t="n">
        <f aca="false">COUNTIF(C17:T17,"4")</f>
        <v>1</v>
      </c>
      <c r="Y17" s="96" t="n">
        <f aca="false">COUNTIF(C17:T17,"5")</f>
        <v>1</v>
      </c>
      <c r="Z17" s="96" t="n">
        <f aca="false">COUNTIF(C17:T17,"6")</f>
        <v>1</v>
      </c>
      <c r="AA17" s="94" t="n">
        <f aca="false">SUM(U17:Z17)</f>
        <v>16</v>
      </c>
    </row>
    <row r="18" customFormat="false" ht="11.25" hidden="false" customHeight="true" outlineLevel="0" collapsed="false">
      <c r="B18" s="15" t="s">
        <v>72</v>
      </c>
      <c r="C18" s="4" t="n">
        <v>3</v>
      </c>
      <c r="D18" s="4" t="n">
        <v>1</v>
      </c>
      <c r="E18" s="4" t="n">
        <v>1</v>
      </c>
      <c r="F18" s="4" t="n">
        <v>1</v>
      </c>
      <c r="G18" s="4" t="n">
        <v>1</v>
      </c>
      <c r="H18" s="4" t="n">
        <v>1</v>
      </c>
      <c r="I18" s="4" t="n">
        <v>1</v>
      </c>
      <c r="J18" s="4" t="n">
        <v>1</v>
      </c>
      <c r="K18" s="4" t="n">
        <v>1</v>
      </c>
      <c r="L18" s="4" t="n">
        <v>1</v>
      </c>
      <c r="M18" s="4" t="n">
        <v>1</v>
      </c>
      <c r="N18" s="4" t="n">
        <v>3</v>
      </c>
      <c r="O18" s="4" t="n">
        <v>4</v>
      </c>
      <c r="P18" s="4" t="n">
        <v>1</v>
      </c>
      <c r="Q18" s="4" t="n">
        <v>1</v>
      </c>
      <c r="R18" s="4" t="n">
        <v>3</v>
      </c>
      <c r="U18" s="98" t="n">
        <f aca="false">COUNTIF(C18:T18,"1")</f>
        <v>12</v>
      </c>
      <c r="V18" s="98" t="n">
        <f aca="false">COUNTIF(C18:T18,"2")</f>
        <v>0</v>
      </c>
      <c r="W18" s="98" t="n">
        <f aca="false">COUNTIF(C18:T18,"3")</f>
        <v>3</v>
      </c>
      <c r="X18" s="98" t="n">
        <f aca="false">COUNTIF(C18:T18,"4")</f>
        <v>1</v>
      </c>
      <c r="Y18" s="98" t="n">
        <f aca="false">COUNTIF(C18:T18,"5")</f>
        <v>0</v>
      </c>
      <c r="Z18" s="98" t="n">
        <f aca="false">COUNTIF(C18:T18,"6")</f>
        <v>0</v>
      </c>
      <c r="AA18" s="99" t="n">
        <f aca="false">SUM(U18:Z18)</f>
        <v>16</v>
      </c>
    </row>
    <row r="19" customFormat="false" ht="11.25" hidden="false" customHeight="true" outlineLevel="0" collapsed="false"/>
    <row r="20" customFormat="false" ht="11.25" hidden="false" customHeight="true" outlineLevel="0" collapsed="false">
      <c r="B20" s="106" t="s">
        <v>75</v>
      </c>
      <c r="U20" s="95"/>
      <c r="V20" s="95"/>
      <c r="W20" s="95"/>
      <c r="X20" s="95"/>
      <c r="Y20" s="95"/>
      <c r="Z20" s="95"/>
      <c r="AA20" s="96"/>
    </row>
    <row r="21" customFormat="false" ht="11.25" hidden="false" customHeight="true" outlineLevel="0" collapsed="false">
      <c r="B21" s="9" t="s">
        <v>70</v>
      </c>
      <c r="C21" s="97" t="n">
        <v>1</v>
      </c>
      <c r="D21" s="97" t="n">
        <v>1</v>
      </c>
      <c r="E21" s="97" t="n">
        <v>1</v>
      </c>
      <c r="F21" s="97" t="n">
        <v>1</v>
      </c>
      <c r="G21" s="97" t="n">
        <v>1</v>
      </c>
      <c r="H21" s="97" t="n">
        <v>1</v>
      </c>
      <c r="I21" s="97" t="n">
        <v>2</v>
      </c>
      <c r="J21" s="97" t="n">
        <v>2</v>
      </c>
      <c r="K21" s="97" t="n">
        <v>1</v>
      </c>
      <c r="L21" s="97" t="n">
        <v>1</v>
      </c>
      <c r="M21" s="97" t="n">
        <v>1</v>
      </c>
      <c r="N21" s="97" t="n">
        <v>2</v>
      </c>
      <c r="O21" s="97" t="n">
        <v>2</v>
      </c>
      <c r="P21" s="97" t="n">
        <v>1</v>
      </c>
      <c r="Q21" s="97" t="n">
        <v>1</v>
      </c>
      <c r="R21" s="97" t="n">
        <v>1</v>
      </c>
      <c r="S21" s="97"/>
      <c r="T21" s="97"/>
      <c r="U21" s="96" t="n">
        <f aca="false">COUNTIF(C21:T21,"1")</f>
        <v>12</v>
      </c>
      <c r="V21" s="96" t="n">
        <f aca="false">COUNTIF(C21:T21,"2")</f>
        <v>4</v>
      </c>
      <c r="W21" s="96" t="n">
        <f aca="false">COUNTIF(C21:T21,"3")</f>
        <v>0</v>
      </c>
      <c r="X21" s="96" t="n">
        <f aca="false">COUNTIF(C21:T21,"4")</f>
        <v>0</v>
      </c>
      <c r="Y21" s="96" t="n">
        <f aca="false">COUNTIF(C21:T21,"5")</f>
        <v>0</v>
      </c>
      <c r="Z21" s="96" t="n">
        <f aca="false">COUNTIF(C21:T21,"6")</f>
        <v>0</v>
      </c>
      <c r="AA21" s="94" t="n">
        <f aca="false">SUM(U21:Z21)</f>
        <v>16</v>
      </c>
    </row>
    <row r="22" customFormat="false" ht="11.25" hidden="false" customHeight="true" outlineLevel="0" collapsed="false">
      <c r="B22" s="15" t="s">
        <v>50</v>
      </c>
      <c r="C22" s="4" t="n">
        <v>1</v>
      </c>
      <c r="D22" s="4" t="n">
        <v>1</v>
      </c>
      <c r="E22" s="4" t="n">
        <v>1</v>
      </c>
      <c r="F22" s="4" t="n">
        <v>1</v>
      </c>
      <c r="G22" s="4" t="n">
        <v>1</v>
      </c>
      <c r="H22" s="4" t="n">
        <v>1</v>
      </c>
      <c r="I22" s="4" t="n">
        <v>3</v>
      </c>
      <c r="J22" s="4" t="n">
        <v>2</v>
      </c>
      <c r="K22" s="4" t="n">
        <v>1</v>
      </c>
      <c r="L22" s="4" t="n">
        <v>1</v>
      </c>
      <c r="M22" s="4" t="n">
        <v>1</v>
      </c>
      <c r="N22" s="4" t="n">
        <v>2</v>
      </c>
      <c r="O22" s="4" t="n">
        <v>1</v>
      </c>
      <c r="P22" s="4" t="n">
        <v>1</v>
      </c>
      <c r="Q22" s="4" t="n">
        <v>2</v>
      </c>
      <c r="R22" s="4" t="n">
        <v>2</v>
      </c>
      <c r="U22" s="96" t="n">
        <f aca="false">COUNTIF(C22:T22,"1")</f>
        <v>11</v>
      </c>
      <c r="V22" s="96" t="n">
        <f aca="false">COUNTIF(C22:T22,"2")</f>
        <v>4</v>
      </c>
      <c r="W22" s="96" t="n">
        <f aca="false">COUNTIF(C22:T22,"3")</f>
        <v>1</v>
      </c>
      <c r="X22" s="96" t="n">
        <f aca="false">COUNTIF(C22:T22,"4")</f>
        <v>0</v>
      </c>
      <c r="Y22" s="96" t="n">
        <f aca="false">COUNTIF(C22:T22,"5")</f>
        <v>0</v>
      </c>
      <c r="Z22" s="96" t="n">
        <f aca="false">COUNTIF(C22:T22,"6")</f>
        <v>0</v>
      </c>
      <c r="AA22" s="94" t="n">
        <f aca="false">SUM(U22:Z22)</f>
        <v>16</v>
      </c>
    </row>
    <row r="23" customFormat="false" ht="11.25" hidden="false" customHeight="true" outlineLevel="0" collapsed="false">
      <c r="B23" s="15" t="s">
        <v>71</v>
      </c>
      <c r="C23" s="4" t="n">
        <v>2</v>
      </c>
      <c r="D23" s="4" t="n">
        <v>1</v>
      </c>
      <c r="E23" s="4" t="n">
        <v>1</v>
      </c>
      <c r="F23" s="4" t="n">
        <v>1</v>
      </c>
      <c r="G23" s="4" t="n">
        <v>1</v>
      </c>
      <c r="H23" s="4" t="n">
        <v>1</v>
      </c>
      <c r="I23" s="4" t="n">
        <v>2</v>
      </c>
      <c r="J23" s="4" t="n">
        <v>2</v>
      </c>
      <c r="K23" s="4" t="n">
        <v>1</v>
      </c>
      <c r="L23" s="4" t="n">
        <v>2</v>
      </c>
      <c r="M23" s="4" t="n">
        <v>1</v>
      </c>
      <c r="N23" s="4" t="n">
        <v>2</v>
      </c>
      <c r="O23" s="4" t="n">
        <v>2</v>
      </c>
      <c r="P23" s="4" t="n">
        <v>1</v>
      </c>
      <c r="Q23" s="4" t="n">
        <v>2</v>
      </c>
      <c r="R23" s="4" t="n">
        <v>1</v>
      </c>
      <c r="U23" s="96" t="n">
        <f aca="false">COUNTIF(C23:T23,"1")</f>
        <v>9</v>
      </c>
      <c r="V23" s="96" t="n">
        <f aca="false">COUNTIF(C23:T23,"2")</f>
        <v>7</v>
      </c>
      <c r="W23" s="96" t="n">
        <f aca="false">COUNTIF(C23:T23,"3")</f>
        <v>0</v>
      </c>
      <c r="X23" s="96" t="n">
        <f aca="false">COUNTIF(C23:T23,"4")</f>
        <v>0</v>
      </c>
      <c r="Y23" s="96" t="n">
        <f aca="false">COUNTIF(C23:T23,"5")</f>
        <v>0</v>
      </c>
      <c r="Z23" s="96" t="n">
        <f aca="false">COUNTIF(C23:T23,"6")</f>
        <v>0</v>
      </c>
      <c r="AA23" s="94" t="n">
        <f aca="false">SUM(U23:Z23)</f>
        <v>16</v>
      </c>
    </row>
    <row r="24" customFormat="false" ht="11.25" hidden="false" customHeight="true" outlineLevel="0" collapsed="false">
      <c r="B24" s="15" t="s">
        <v>72</v>
      </c>
      <c r="C24" s="4" t="n">
        <v>2</v>
      </c>
      <c r="D24" s="4" t="n">
        <v>1</v>
      </c>
      <c r="E24" s="4" t="n">
        <v>1</v>
      </c>
      <c r="F24" s="4" t="n">
        <v>1</v>
      </c>
      <c r="G24" s="4" t="n">
        <v>1</v>
      </c>
      <c r="H24" s="4" t="n">
        <v>1</v>
      </c>
      <c r="I24" s="4" t="n">
        <v>2</v>
      </c>
      <c r="J24" s="4" t="n">
        <v>2</v>
      </c>
      <c r="K24" s="4" t="n">
        <v>1</v>
      </c>
      <c r="L24" s="4" t="n">
        <v>1</v>
      </c>
      <c r="M24" s="4" t="n">
        <v>1</v>
      </c>
      <c r="N24" s="4" t="n">
        <v>2</v>
      </c>
      <c r="O24" s="4" t="n">
        <v>2</v>
      </c>
      <c r="P24" s="4" t="n">
        <v>1</v>
      </c>
      <c r="Q24" s="4" t="n">
        <v>1</v>
      </c>
      <c r="R24" s="4" t="n">
        <v>1</v>
      </c>
      <c r="U24" s="98" t="n">
        <f aca="false">COUNTIF(C24:T24,"1")</f>
        <v>11</v>
      </c>
      <c r="V24" s="98" t="n">
        <f aca="false">COUNTIF(C24:T24,"2")</f>
        <v>5</v>
      </c>
      <c r="W24" s="98" t="n">
        <f aca="false">COUNTIF(C24:T24,"3")</f>
        <v>0</v>
      </c>
      <c r="X24" s="98" t="n">
        <f aca="false">COUNTIF(C24:T24,"4")</f>
        <v>0</v>
      </c>
      <c r="Y24" s="98" t="n">
        <f aca="false">COUNTIF(C24:T24,"5")</f>
        <v>0</v>
      </c>
      <c r="Z24" s="98" t="n">
        <f aca="false">COUNTIF(C24:T24,"6")</f>
        <v>0</v>
      </c>
      <c r="AA24" s="99" t="n">
        <f aca="false">SUM(U24:Z24)</f>
        <v>16</v>
      </c>
    </row>
    <row r="25" customFormat="false" ht="11.25" hidden="false" customHeight="true" outlineLevel="0" collapsed="false"/>
    <row r="26" customFormat="false" ht="11.25" hidden="false" customHeight="true" outlineLevel="0" collapsed="false">
      <c r="B26" s="106" t="s">
        <v>76</v>
      </c>
      <c r="U26" s="95"/>
      <c r="V26" s="95"/>
      <c r="W26" s="95"/>
      <c r="X26" s="95"/>
      <c r="Y26" s="95"/>
      <c r="Z26" s="95"/>
      <c r="AA26" s="96"/>
    </row>
    <row r="27" customFormat="false" ht="11.25" hidden="false" customHeight="true" outlineLevel="0" collapsed="false">
      <c r="B27" s="9" t="s">
        <v>70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6" t="n">
        <f aca="false">COUNTIF(C27:T27,"1")</f>
        <v>0</v>
      </c>
      <c r="V27" s="96" t="n">
        <f aca="false">COUNTIF(C27:T27,"2")</f>
        <v>0</v>
      </c>
      <c r="W27" s="96" t="n">
        <f aca="false">COUNTIF(C27:T27,"3")</f>
        <v>0</v>
      </c>
      <c r="X27" s="96" t="n">
        <f aca="false">COUNTIF(C27:T27,"4")</f>
        <v>0</v>
      </c>
      <c r="Y27" s="96" t="n">
        <f aca="false">COUNTIF(C27:T27,"5")</f>
        <v>0</v>
      </c>
      <c r="Z27" s="96" t="n">
        <f aca="false">COUNTIF(C27:T27,"6")</f>
        <v>0</v>
      </c>
      <c r="AA27" s="94" t="n">
        <f aca="false">SUM(U27:Z27)</f>
        <v>0</v>
      </c>
    </row>
    <row r="28" customFormat="false" ht="11.25" hidden="false" customHeight="true" outlineLevel="0" collapsed="false">
      <c r="B28" s="15" t="s">
        <v>50</v>
      </c>
      <c r="U28" s="96" t="n">
        <f aca="false">COUNTIF(C28:T28,"1")</f>
        <v>0</v>
      </c>
      <c r="V28" s="96" t="n">
        <f aca="false">COUNTIF(C28:T28,"2")</f>
        <v>0</v>
      </c>
      <c r="W28" s="96" t="n">
        <f aca="false">COUNTIF(C28:T28,"3")</f>
        <v>0</v>
      </c>
      <c r="X28" s="96" t="n">
        <f aca="false">COUNTIF(C28:T28,"4")</f>
        <v>0</v>
      </c>
      <c r="Y28" s="96" t="n">
        <f aca="false">COUNTIF(C28:T28,"5")</f>
        <v>0</v>
      </c>
      <c r="Z28" s="96" t="n">
        <f aca="false">COUNTIF(C28:T28,"6")</f>
        <v>0</v>
      </c>
      <c r="AA28" s="94" t="n">
        <f aca="false">SUM(U28:Z28)</f>
        <v>0</v>
      </c>
    </row>
    <row r="29" customFormat="false" ht="11.25" hidden="false" customHeight="true" outlineLevel="0" collapsed="false">
      <c r="B29" s="15" t="s">
        <v>71</v>
      </c>
      <c r="U29" s="96" t="n">
        <f aca="false">COUNTIF(C29:T29,"1")</f>
        <v>0</v>
      </c>
      <c r="V29" s="96" t="n">
        <f aca="false">COUNTIF(C29:T29,"2")</f>
        <v>0</v>
      </c>
      <c r="W29" s="96" t="n">
        <f aca="false">COUNTIF(C29:T29,"3")</f>
        <v>0</v>
      </c>
      <c r="X29" s="96" t="n">
        <f aca="false">COUNTIF(C29:T29,"4")</f>
        <v>0</v>
      </c>
      <c r="Y29" s="96" t="n">
        <f aca="false">COUNTIF(C29:T29,"5")</f>
        <v>0</v>
      </c>
      <c r="Z29" s="96" t="n">
        <f aca="false">COUNTIF(C29:T29,"6")</f>
        <v>0</v>
      </c>
      <c r="AA29" s="94" t="n">
        <f aca="false">SUM(U29:Z29)</f>
        <v>0</v>
      </c>
    </row>
    <row r="30" customFormat="false" ht="11.25" hidden="false" customHeight="true" outlineLevel="0" collapsed="false">
      <c r="B30" s="15" t="s">
        <v>72</v>
      </c>
      <c r="U30" s="98" t="n">
        <f aca="false">COUNTIF(C30:T30,"1")</f>
        <v>0</v>
      </c>
      <c r="V30" s="98" t="n">
        <f aca="false">COUNTIF(C30:T30,"2")</f>
        <v>0</v>
      </c>
      <c r="W30" s="98" t="n">
        <f aca="false">COUNTIF(C30:T30,"3")</f>
        <v>0</v>
      </c>
      <c r="X30" s="98" t="n">
        <f aca="false">COUNTIF(C30:T30,"4")</f>
        <v>0</v>
      </c>
      <c r="Y30" s="98" t="n">
        <f aca="false">COUNTIF(C30:T30,"5")</f>
        <v>0</v>
      </c>
      <c r="Z30" s="98" t="n">
        <f aca="false">COUNTIF(C30:T30,"6")</f>
        <v>0</v>
      </c>
      <c r="AA30" s="99" t="n">
        <f aca="false">SUM(U30:Z30)</f>
        <v>0</v>
      </c>
    </row>
    <row r="31" customFormat="false" ht="11.25" hidden="false" customHeight="true" outlineLevel="0" collapsed="false">
      <c r="L31" s="105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1997-02-11T11:07:02Z</dcterms:created>
  <dc:creator>WalterR</dc:creator>
  <dc:description/>
  <dc:language>de-DE</dc:language>
  <cp:lastModifiedBy>Kunz, Julia</cp:lastModifiedBy>
  <cp:lastPrinted>2018-04-23T14:15:31Z</cp:lastPrinted>
  <dcterms:modified xsi:type="dcterms:W3CDTF">2026-06-30T15:28:19Z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